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135" windowWidth="20055" windowHeight="12270"/>
  </bookViews>
  <sheets>
    <sheet name="Hoja1" sheetId="1" r:id="rId1"/>
    <sheet name="Hoja2" sheetId="2" r:id="rId2"/>
    <sheet name="Hoja3" sheetId="3" r:id="rId3"/>
  </sheets>
  <calcPr calcId="124519"/>
</workbook>
</file>

<file path=xl/calcChain.xml><?xml version="1.0" encoding="utf-8"?>
<calcChain xmlns="http://schemas.openxmlformats.org/spreadsheetml/2006/main">
  <c r="H378" i="1"/>
  <c r="H377"/>
  <c r="H372"/>
  <c r="H371"/>
  <c r="H370"/>
  <c r="H365"/>
  <c r="H364"/>
  <c r="H359"/>
  <c r="H358"/>
  <c r="H353"/>
  <c r="H352"/>
  <c r="H351"/>
  <c r="H350"/>
  <c r="H349"/>
  <c r="H348"/>
  <c r="H347"/>
  <c r="H341"/>
  <c r="H340"/>
  <c r="H339"/>
  <c r="H338"/>
  <c r="H337"/>
  <c r="H336"/>
  <c r="H335"/>
  <c r="H334"/>
  <c r="H333"/>
  <c r="H332"/>
  <c r="H331"/>
  <c r="H325"/>
  <c r="H324"/>
  <c r="H323"/>
  <c r="H317"/>
  <c r="H316"/>
  <c r="H315"/>
  <c r="H314"/>
  <c r="H313"/>
  <c r="H312"/>
  <c r="H311"/>
  <c r="H310"/>
  <c r="H304"/>
  <c r="H303"/>
  <c r="H302"/>
  <c r="H301"/>
  <c r="H300"/>
  <c r="H299"/>
  <c r="H293"/>
  <c r="H292"/>
  <c r="H291"/>
  <c r="H290"/>
  <c r="H289"/>
  <c r="H288"/>
  <c r="H287"/>
  <c r="H286"/>
  <c r="H285"/>
  <c r="H284"/>
  <c r="H283"/>
  <c r="H282"/>
  <c r="H276"/>
  <c r="H275"/>
  <c r="H274"/>
  <c r="H268"/>
  <c r="H267"/>
  <c r="H266"/>
  <c r="H265"/>
  <c r="H259"/>
  <c r="H258"/>
  <c r="H257"/>
  <c r="H256"/>
  <c r="H255"/>
  <c r="H254"/>
  <c r="H253"/>
  <c r="H252"/>
  <c r="H251"/>
  <c r="H250"/>
  <c r="H249"/>
  <c r="H248"/>
  <c r="H242"/>
  <c r="H241"/>
  <c r="H240"/>
  <c r="H239"/>
  <c r="H238"/>
  <c r="H237"/>
  <c r="H236"/>
  <c r="H235"/>
  <c r="H234"/>
  <c r="H233"/>
  <c r="H232"/>
  <c r="H231"/>
  <c r="H230"/>
  <c r="H229"/>
  <c r="H228"/>
  <c r="H227"/>
  <c r="H226"/>
  <c r="H225"/>
  <c r="H224"/>
  <c r="H223"/>
  <c r="H222"/>
  <c r="H221"/>
  <c r="H220"/>
  <c r="H219"/>
  <c r="H218"/>
  <c r="H217"/>
  <c r="H216"/>
  <c r="H215"/>
  <c r="H214"/>
  <c r="H208"/>
  <c r="H207"/>
  <c r="H201"/>
  <c r="H200"/>
  <c r="H199"/>
  <c r="H198"/>
  <c r="H197"/>
  <c r="H196"/>
  <c r="H190"/>
  <c r="H189"/>
  <c r="H188"/>
  <c r="H187"/>
  <c r="H186"/>
  <c r="H185"/>
  <c r="H184"/>
  <c r="H183"/>
  <c r="H182"/>
  <c r="H181"/>
  <c r="H180"/>
  <c r="H179"/>
  <c r="H178"/>
  <c r="H177"/>
  <c r="H176"/>
  <c r="H175"/>
  <c r="H169"/>
  <c r="H168"/>
  <c r="H167"/>
  <c r="H166"/>
  <c r="H165"/>
  <c r="H164"/>
  <c r="H163"/>
  <c r="H162"/>
  <c r="H161"/>
  <c r="H160"/>
  <c r="H154"/>
  <c r="H153"/>
  <c r="H152"/>
  <c r="H151"/>
  <c r="H145"/>
  <c r="H144"/>
  <c r="H143"/>
  <c r="H142"/>
  <c r="H141"/>
  <c r="H140"/>
  <c r="H134"/>
  <c r="H133"/>
  <c r="H132"/>
  <c r="H131"/>
  <c r="H130"/>
  <c r="H129"/>
  <c r="H128"/>
  <c r="H127"/>
  <c r="H126"/>
  <c r="H125"/>
  <c r="H124"/>
  <c r="H123"/>
  <c r="H122"/>
  <c r="H121"/>
  <c r="H120"/>
  <c r="H119"/>
  <c r="H118"/>
  <c r="H117"/>
  <c r="H116"/>
  <c r="H111"/>
  <c r="H110"/>
  <c r="H109"/>
  <c r="H108"/>
  <c r="H107"/>
  <c r="H106"/>
  <c r="H105"/>
  <c r="H104"/>
  <c r="H103"/>
  <c r="H102"/>
  <c r="H101"/>
  <c r="H100"/>
  <c r="H99"/>
  <c r="H98"/>
  <c r="H97"/>
  <c r="H96"/>
  <c r="H95"/>
  <c r="H94"/>
  <c r="H93"/>
  <c r="H92"/>
  <c r="H91"/>
  <c r="H86"/>
  <c r="H85"/>
  <c r="H84"/>
  <c r="H83"/>
  <c r="H82"/>
  <c r="H81"/>
  <c r="H80"/>
  <c r="H79"/>
  <c r="H78"/>
  <c r="H77"/>
  <c r="H76"/>
  <c r="H75"/>
  <c r="H74"/>
  <c r="H73"/>
  <c r="H72"/>
  <c r="H71"/>
  <c r="H70"/>
  <c r="H69"/>
  <c r="H64"/>
  <c r="H63"/>
  <c r="H62"/>
  <c r="H61"/>
  <c r="H60"/>
  <c r="H59"/>
  <c r="H58"/>
  <c r="H57"/>
  <c r="H56"/>
  <c r="H51"/>
  <c r="H50"/>
  <c r="H49"/>
  <c r="H48"/>
  <c r="H47"/>
  <c r="H46"/>
  <c r="H45"/>
  <c r="H40"/>
  <c r="H39"/>
  <c r="H38"/>
  <c r="H37"/>
  <c r="H36"/>
  <c r="H35"/>
  <c r="H34"/>
  <c r="H29"/>
  <c r="H28"/>
  <c r="H27"/>
  <c r="H26"/>
  <c r="H25"/>
  <c r="H24"/>
  <c r="H23"/>
  <c r="H22"/>
  <c r="H21"/>
  <c r="H20"/>
  <c r="H19"/>
  <c r="H18"/>
  <c r="H17"/>
  <c r="H16"/>
  <c r="H15"/>
  <c r="H14"/>
  <c r="H13"/>
</calcChain>
</file>

<file path=xl/sharedStrings.xml><?xml version="1.0" encoding="utf-8"?>
<sst xmlns="http://schemas.openxmlformats.org/spreadsheetml/2006/main" count="1120" uniqueCount="516">
  <si>
    <t>EXPORTPRESSUPOSTTCQ</t>
  </si>
  <si>
    <t>Reforma integral de la planta sisena i parcial de la segona de l'edifici directiu de Mercabarna.</t>
  </si>
  <si>
    <t>REFORMA PARCIAL DE LA PLANTA SISENA. FASE 2.</t>
  </si>
  <si>
    <t>PRESSUPOST</t>
  </si>
  <si>
    <t>Preu</t>
  </si>
  <si>
    <t>Amidament</t>
  </si>
  <si>
    <t>Import</t>
  </si>
  <si>
    <t>Obra</t>
  </si>
  <si>
    <t>01</t>
  </si>
  <si>
    <t>PressupostMERCABARNA PL6 - FASE 2 - V2</t>
  </si>
  <si>
    <t>Capítol</t>
  </si>
  <si>
    <t>ENDERROCS</t>
  </si>
  <si>
    <t>01.01</t>
  </si>
  <si>
    <t>K2148J34</t>
  </si>
  <si>
    <t>m2</t>
  </si>
  <si>
    <t>Enderroc d'escala, inclosos revestiments superiors inferiors, a mà i amb compressor i càrrega manual de runa sobre camió o contenidor</t>
  </si>
  <si>
    <t>K2163511</t>
  </si>
  <si>
    <t>Enderroc de paredó de ceràmica defins a 10 cm de gruix, inclosos enrajolats o revestiments de fusta, portes i bastiments, amb mitjans manuals i càrrega manual de runa sobre camió o contenidor</t>
  </si>
  <si>
    <t>K21A3011</t>
  </si>
  <si>
    <t>u</t>
  </si>
  <si>
    <t>Arrencada de full i bastiment de porta interior amb mitjans manuals i càrrega manual sobre camió o contenidor</t>
  </si>
  <si>
    <t>KX000001</t>
  </si>
  <si>
    <t>Desmuntatge i reserva, on indiqui la DF, de mampara mòbil per a la seva posterior reutilització.</t>
  </si>
  <si>
    <t>K218A610</t>
  </si>
  <si>
    <t>Enderroc de cel ras i instal·lacions existents al interior, amb mitjans manuals i càrrega manual sobre camió o contenidor</t>
  </si>
  <si>
    <t>K2194721</t>
  </si>
  <si>
    <t>Arrencada de paviment de terratzo, amb mitjans manuals i càrrega manual de runa sobre camió o contenidor</t>
  </si>
  <si>
    <t>K2183501</t>
  </si>
  <si>
    <t>Arrencada d'enrajolat en parament vertical, amb mitjans manuals i càrrega manual de runa sobre camió o contenidor</t>
  </si>
  <si>
    <t>K21JB111</t>
  </si>
  <si>
    <t>Arrencada d'inodor, ancoratges, aixetes, mecanismes, desguassos i desconnexió de les xarxes d'aigua i d'evacuació, amb mitjans manuals i càrrega manual de runa sobre camió o contenidor</t>
  </si>
  <si>
    <t>K21JD111</t>
  </si>
  <si>
    <t>Arrencada de lavabo, suport, aixetes, sifó, desguassos i desconnexió de les xarxes d'aigua i d'evacuació, amb mitjans manuals i càrrega manual de runa sobre camió o contenidor</t>
  </si>
  <si>
    <t>K2180001</t>
  </si>
  <si>
    <t>Enderroc de divisions interiors lleugeres, que inclouen plafons fenòlics o similars, portes, perfileria metàl.lica i parts envidriades, amb mitjans manuals i càrrega manual de runa sobre camió o contenidor.</t>
  </si>
  <si>
    <t>K2180002</t>
  </si>
  <si>
    <t>Enderroc del revestiment de fusta i alumini dels pilars, amb mitjans manuals i càrrega manual de runa sobre camió o contenidor.</t>
  </si>
  <si>
    <t>K2180003</t>
  </si>
  <si>
    <t>Desmuntatge de paviment flotant, inclosos peus de suport, amb mitjans manuals i càrrega manual de runa sobre camió o contenidor.</t>
  </si>
  <si>
    <t>K2180004</t>
  </si>
  <si>
    <t>Retirada de tots els elements de mobiliari existent (taules, cadires, arxivadors, ...) així com cortines, i altres elements per tal de deixar els espais completament buits, amb mitjans manuals i càrrega manual de runa sobre camió o contenidor o a dependencies de mercarbarna (segons indiqui la DF)</t>
  </si>
  <si>
    <t>K2180005</t>
  </si>
  <si>
    <t>Arrencada de revestiment de marbre en parament vertical, amb mitjans manuals i càrrega manual de runa sobre camió o contenidor</t>
  </si>
  <si>
    <t>K2180006</t>
  </si>
  <si>
    <t>Retirada de totes les instal.lacions, aplics, ..., amb mitjans manuals i càrrega manual de runa sobre camió o contenidor.</t>
  </si>
  <si>
    <t>K2180007</t>
  </si>
  <si>
    <t>Partida unitària relativa al desmuntatge, desballestament i enderroc d'aquelles instal·lacions existents que no estiguin ubicades en cel ras.</t>
  </si>
  <si>
    <t>TOTAL</t>
  </si>
  <si>
    <t>02</t>
  </si>
  <si>
    <t>ESTRUCTURES I PALETERIA</t>
  </si>
  <si>
    <t>01.02</t>
  </si>
  <si>
    <t>K7D21592</t>
  </si>
  <si>
    <t>Aïllament amb morter format per ciment i llana de roca ignífuga de 250 kg/m3 de densitat, projectat sobre elements superficials, garantint un E90. Inclòs certificat.</t>
  </si>
  <si>
    <t>K7D21593</t>
  </si>
  <si>
    <t>Aïllament amb morter format per ciment i llana de roca ignífuga de 250 kg/m3 de densitat, projectat sobre elements lineals, garantint un E90. Inclòs certificat.</t>
  </si>
  <si>
    <t>G443511D</t>
  </si>
  <si>
    <t>kg</t>
  </si>
  <si>
    <t>Acer S275JR segons UNE-EN 10025-2, per a bigues formades per peça simple, en perfils laminats en calent sèrie IPN, IPE, HEB, HEA, HEM i UPN, treballat a taller i amb una capa d'imprimació antioxidant, col·locat a l'obra amb soldadura i cargols. Tot segons plànols d'estructura.</t>
  </si>
  <si>
    <t>E44ZAA25</t>
  </si>
  <si>
    <t>Acer S355J2 segons UNE-EN 10025-2, en perfils laminats en calent sèrie L, LD, T, rodó, quadrat, rectangular i planxa, treballat a taller i amb una capa d'imprimació antioxidant, per a reforç d'elements d'encastament, recolzament i rigiditzadors, col·locat a l'obra amb cargols, varilles roscades i resines. Tot inclòs segons plànols d'estructura.</t>
  </si>
  <si>
    <t>E4LM1B30</t>
  </si>
  <si>
    <t>Muntatge de sostre amb perfil de planxa col·laborant d'acer galvanitzat i prelacat de 0.75 mm. Inclosa malla de 15x15 cm i diàmetre 6mm i rodons de diàmetre 10mm. Tot segons plànols d'estructura.</t>
  </si>
  <si>
    <t>K45918G3</t>
  </si>
  <si>
    <t>m3</t>
  </si>
  <si>
    <t>Formigó per a sostres amb elements resistents industrialitzats, HA-25/P/12/I de consistència plàstica i grandària màxima del granulat 12 mm, abocat amb cubilot.</t>
  </si>
  <si>
    <t>03</t>
  </si>
  <si>
    <t>PAVIMENTACIÓ</t>
  </si>
  <si>
    <t>01.03</t>
  </si>
  <si>
    <t>K9DC0001</t>
  </si>
  <si>
    <t>Paviment de rajola de gres porcellànic rectificat de 30x30, preu alt, col·locat a junt seguit tal i com apareix als plànols de acabats. Classe 2, antilliscant. Col·locades amb adhesiu per a rajola ceràmica C2-E S1 (UNE-EN12004) i rejuntat amb beurada CG2 (UNE-EN 13888). Inclòs recrescut de morter de 2 cm de promig per assolir el nivell de paviment de la planta</t>
  </si>
  <si>
    <t>K9M20001</t>
  </si>
  <si>
    <t>Suminstre i aplicació d'imprimació i pasta allisadora, de 2/3 mm de gruix sobre paviment existent. Model Mapei model Ultraplan o equivalent</t>
  </si>
  <si>
    <t>K9P60001</t>
  </si>
  <si>
    <t xml:space="preserve">Suministre i col.locació de paviment de Linoleum antiestàtic d'alt transit de la marca Armstrong – Dlw model Colorette PUR 137-080, de 2,5 mm. de gruix. Subministrat en rotllos de 200 cm de ample. Encolat amb cola de dispersió aquosa i juntes termo-soldades sobre morter autonivellant_x000D_
Exigencia reacció al foc; EFL_x000D_
</t>
  </si>
  <si>
    <t>E9R2P092</t>
  </si>
  <si>
    <t>Suministre i col.locació de paviment de moqueta en rotlle de la marca Armstrong model Strong 951 o equivalent, classe 23/33, de 6,5mm de gruix, punxonada, teixida, resistència a l'abrasió, suministrada amb rotlle, col·locada amb adhesiu acrílic de solució alcohòlica._x000D_
Exigencia reacció al foc; EFL</t>
  </si>
  <si>
    <t>KX000015</t>
  </si>
  <si>
    <t>Barrera de protecció de paviment pel transcurs de l'obra fins el dia de la seva entrega. Cartró col·locat i solapat per tal d'evitar qualsevol problema en el paviment col·locat de vynil. Es tindrà sempre es perfecte estat per ser util en la protecció</t>
  </si>
  <si>
    <t>KX000014</t>
  </si>
  <si>
    <t>Subministre i col·locació de remat de planxa d'inoxidable de 30mm per pas en canvi de tipus de paviment.</t>
  </si>
  <si>
    <t>04</t>
  </si>
  <si>
    <t>TANCAMENTS I DIVISÒRIES</t>
  </si>
  <si>
    <t>01.04</t>
  </si>
  <si>
    <t>K612TRAK</t>
  </si>
  <si>
    <t>Paret divisòria recolzada de gruix 14 cm, de totxana, LD, categoria I, segons la norma UNE-EN 771-1, de 290x140x100 mm, per a revestir, col·locat amb morter 1:2:10 amb ciment CEM II</t>
  </si>
  <si>
    <t>K614D71E</t>
  </si>
  <si>
    <t>Envà recolzat divisori de 7 cm de gruix, de supermaó de 500x200x70 mm, LD, categoria I, segons la norma UNE-EN 771-1, per a revestir, col·locat amb morter ciment 1:4</t>
  </si>
  <si>
    <t>K6524B4B</t>
  </si>
  <si>
    <t xml:space="preserve">Envà de plaques de guix laminat format per estructura senzilla normal amb perfileria de planxa d'acer galvanitzat, amb un gruix total de l'envà de 108 mm, muntants cada 400 mm de 48 mm d'amplària i canals de 48 mm d'amplària, 2 plaques tipus estàndard (A) a cada cara de 15 mm de gruix cada una, fixades mecànicament i aïllament de plaques de llana de roca de resistència tèrmica &gt;= 1,081 m2.K/W. Construït de forjat a forjat i sobre bandes elàstiques._x000D_
</t>
  </si>
  <si>
    <t>K6524B4DKXR1</t>
  </si>
  <si>
    <t>Envà de plaques de guix laminat format per estructura senzilla normal amb perfileria de planxa d'acer galvanitzat, amb un gruix total de l'envà de 108 mm, muntants cada 400 mm de 48 mm d'amplària i canals de 48 mm d'amplària, 2 plaques tipus estàndard (A) a cada cara de 15 mm de gruix cada una, fixades mecànicament i aïllament de plaques de llana de roca tipus ISOVER ACUSTILAINE 100 serie Envà sec.</t>
  </si>
  <si>
    <t>K652HB4DKXR1</t>
  </si>
  <si>
    <t>Envà de plaques de guix laminat format per estructura senzilla normal amb perfileria de planxa d'acer galvanitzat, amb un gruix total de l'envà de 108 mm, muntants cada 400 mm de 48 mm d'amplària i canals de 48 mm d'amplària, 2 plaques tipus resistent al foc (F) a cada cara de 15 mm de gruix cada una, fixades mecànicament i aïllament de plaques de llana de roca de resistència tèrmica &gt;= 1,111 m2.K/W ref. 22904 de la serie Envà sec, divisoris d'ISOVER. El conjunt ha de complir una EI90</t>
  </si>
  <si>
    <t>K83E6K6A</t>
  </si>
  <si>
    <t>Extradossat de plaques de guix laminat format per estructura autoportant arriostrada normal amb perfileria de planxa d'acer galvanitzat, amb un gruix total de l'extradossat de 78 mm, muntants cada 400 mm de 48 mm d'amplaria i canals de 48 mm d'amplaria, amb 2 plaques tipus estàndard (A) de 15 mm de gruix, fixades mecànicament  i aïllament amb plaques de llana de roca</t>
  </si>
  <si>
    <t>K83EEPAA</t>
  </si>
  <si>
    <t>Extradossat directe de plaques de guix laminat fixades mecànicament al parament vertical mitjançant mestres de perfileria de planxa d'acer galvanitzat col·locades cada 400 mm amb 2 plaques tipus resistent al foc (F) de 15 mm de gruix cada i aïllament amb plaques de llana de roca</t>
  </si>
  <si>
    <t>K6520001</t>
  </si>
  <si>
    <t>m</t>
  </si>
  <si>
    <t xml:space="preserve">Suministre i col.locació de barrera fònica Arena plenum o equivalent, a col.locar entre mamapara i forjat, panell semirígid de llana mineral arena de 80mm de gruix, revestit per les dues cares amb una làmina de kraft-alumini, amb resistència al foc C-s1,do, i un aïllament acústic de 33 dBA. _x000D_
</t>
  </si>
  <si>
    <t>05</t>
  </si>
  <si>
    <t>REVESTIMENTS I PINTATS</t>
  </si>
  <si>
    <t>01.05</t>
  </si>
  <si>
    <t>K8449220</t>
  </si>
  <si>
    <t xml:space="preserve">Cel ras continu de plaques de guix laminat tipus hidròfuga (H), per a revestir, de 15 mm de gruix i vora afinada (BA), amb entramat estructura senzilla d'acer galvanitzat format per perfils col·locats cada 600 mm fixats al sostre mitjançant vareta de suspensió cada 1,2 m , per a una alçària de cel ras de 4 m com a màxim_x000D_
Exigencia reacció al foc; C-s2,d0 </t>
  </si>
  <si>
    <t>K8445220</t>
  </si>
  <si>
    <t xml:space="preserve">Cel ras continu de plaques de guix laminat tipus estàndard (A), per a revestir, de 15 mm de gruix i vora afinada (BA), amb entramat d'estructura senzilla d'acer galvanitzat format per perfils col·locats cada 600 mm fixats al sostre mitjançant vareta de suspensió cada 1,2 m , per a una alçària de cel ras de 4 m com a màxim._x000D_
Exigencia reacció al foc; C-s2,d0 </t>
  </si>
  <si>
    <t>K84B5451</t>
  </si>
  <si>
    <t xml:space="preserve">Cel ras registrable de lames d'acer postlacat amb superfície llisa de color estàndard, amb cantell bisellat, de 200 mm d'ample, classe d'absorció acústica sense classificar segons UNE-EN ISO 11654 i amb reacció al foc A2-s2, d0, col·locat amb estructura oculta d'acer galvanitzat formada per perfils principals en forma d'U col·locats cada 1,5 m i fixats al sostre mitjançant vareta de suspensió M6 cada 1,5 m com a màxim, amb perfils secundaris tipus perfil pinça de pressió col·locats a l'ample de la placa cada 0,6 m, per a una alçària de cel ras de 4 m com a màxim, inclosa p.p. d'elements de trobada amb els paraments verticals._x000D_
Exigencia reacció al foc; C-s2,d0 </t>
  </si>
  <si>
    <t>K8440002</t>
  </si>
  <si>
    <t xml:space="preserve">Cel ras de plaques de guix laminat, de 15 mm de gruix i amplada variable, per tal de resoldre les trobades de contacte amb el fals sostre metal.lic, vora afinada (BA), amb entramat estructura senzilla d'acer galvanitzat format per perfils col·locats cada 600 mm fixats al sostre mitjançant vareta de suspensió cada 1,2 m , per a una alçària de cel ras de 4 m com a màxim. Segons plànols de detall._x000D_
Exigencia reacció al foc; C-s2,d0 </t>
  </si>
  <si>
    <t>K84B7439</t>
  </si>
  <si>
    <t xml:space="preserve">Cel ras registrable de plaques d'acer postlacat amb superfície microperforada de color estàndard, amb cantell bisellat, de 600x600 mm, amb atenuant acústic de fibra mineral, classe d'absorció acústica C segons UNE-EN ISO 11654 i amb reacció al foc A2-s1, d0, col·locat amb estructura oculta d'acer galvanitzat formada per perfils principals en forma d'U col·locats cada 1,5 m i fixats al sostre mitjançant vareta de suspensió M6 cada 1,5 m com a màxim, amb perfils secundaris tipus perfil pinça de pressió col·locats a l'ample de la placa cada 0,5 m, per a una alçària de cel ras de 4 m com a màxim_x000D_
Exigencia reacció al foc; C-s2,d0 </t>
  </si>
  <si>
    <t>K84B0001</t>
  </si>
  <si>
    <t xml:space="preserve">Suministre i col.locació de fals sostre registrable format per peces de xapa microperforada de dimensions 300x1200mm acabat lacat amb RAL 9010, amb perfileria oculta i vel acústic negre,  sistema AL30 de Lledó o equivalent. Compleix B-s3-d0._x000D_
Exigencia reacció al foc; C-s2,d0 </t>
  </si>
  <si>
    <t>K81131A1</t>
  </si>
  <si>
    <t>Arrebossat reglejat sobre parament vertical interior, a 3,00 m d'alçària, com a màxim, amb morter ús corrent (GP) de designació CSIII W0, segons la norma UNE-EN 998-1, deixat de regle</t>
  </si>
  <si>
    <t>K82C1S2J</t>
  </si>
  <si>
    <t>Enrajolat de parament vertical interior a una alçària &lt;= 3 m amb rajola de gres porcellànic rectificat de 30x30, grup BIa (UNE-EN 14411), Clase 1, preu superior, de 6 a 15 peces/m2, col·locades amb adhesiu per a rajola ceràmica C2 TE (UNE-EN 12004) i rejuntat amb beurada CG2 (UNE-EN 13888)</t>
  </si>
  <si>
    <t>K8122113</t>
  </si>
  <si>
    <t>Enguixat reglejat sobre parament vertical interior, a 3,00 m d'alçària, com a màxim, amb guix B1, acabat lliscat amb escaiola A segons la norma UNE-EN 13279-1</t>
  </si>
  <si>
    <t>K898J2A0</t>
  </si>
  <si>
    <t xml:space="preserve">Pintat de parament vertical de guix, amb pintura plàstica amb acabat llis, amb una capa segelladora i dues d'acabat_x000D_
Exigencia reacció al foc; C-s2,d0 </t>
  </si>
  <si>
    <t>K898K2A0</t>
  </si>
  <si>
    <t xml:space="preserve">Pintat de parament horitzontal de guix, amb pintura plàstica amb acabat llis, amb una capa segelladora i dues d'acabat_x000D_
Exigencia reacció al foc; C-s2,d0 </t>
  </si>
  <si>
    <t>K8989240</t>
  </si>
  <si>
    <t xml:space="preserve">Pintat de parament vertical interior de ciment, amb pintura plàstica amb acabat llis, amb una capa de fons, diluïda, i dues d'acabat_x000D_
Exigencia reacció al foc; C-s2,d0 </t>
  </si>
  <si>
    <t>K89A2BA0</t>
  </si>
  <si>
    <t xml:space="preserve">Pintat de portes metàl.liques, a l'esmalt sintètic, amb una capa segelladora i dues d'acabat_x000D_
Exigencia reacció al foc; C-s2,d0 </t>
  </si>
  <si>
    <t>K9U00013</t>
  </si>
  <si>
    <t xml:space="preserve">Suministre i col.locació de sòcol de trusplas de 100mm d'alçada de color a definir per la DF_x000D_
Exigencia reacció al foc; C-s2,d0 _x000D_
_x000D_
</t>
  </si>
  <si>
    <t>E83K0002</t>
  </si>
  <si>
    <t xml:space="preserve">Suministrament i col.locació de revestiment format per llistons de fusta de pi de 2x2cm sobre panell de DM de 16mm, tot xapat amb bambú de 0.6mm acabat vertical torrat de la marca Moso o equivalent. Col.locat sobre rastrells horitzontals de DM 3mm fixats al parament vertical. Inclou brancals i dintell per la trobada amb les portes dels ascensors. Acabat amb vernís acrílic acabat natural. Sense juntes horitzontals. Tot els elements auxiliars inclosos. Tot inclòs i segons plànols de detall._x000D_
Exigencia reacció al foc; C-s2,d0 _x000D_
</t>
  </si>
  <si>
    <t>EB92U200</t>
  </si>
  <si>
    <t xml:space="preserve">Suministrament i col.locació de vinil autoadhesiu en portes i mampares de vidre, per una franja de 85cm d'alçària. Model a escollir per la DF. </t>
  </si>
  <si>
    <t>K84BZ222</t>
  </si>
  <si>
    <t>Formació tabica pladsur en refòs fals sostre amb incorporació perimetral d'ill.luminació led regulab</t>
  </si>
  <si>
    <t>06</t>
  </si>
  <si>
    <t>FUSTERIES</t>
  </si>
  <si>
    <t>01.06</t>
  </si>
  <si>
    <t>KAQDX001</t>
  </si>
  <si>
    <t xml:space="preserve">M1 a M8 - Suministrament i col.locació mampara fixa monovidre a testa d'Ibermodul model Futura o equivalent, de terra a sostre, amb vidre butil 5+5 Stadip transparent, cantells polits subjectes entre sí mitjançant junt transparent autoadhesiu de doble cara, amb perfileria interior d'alumini extrusionat de 50x30 mm, cordó d'escuma amortidor de vibracions. Perfileria exterior de marcs de vidre portes de 85 mm d'ample, coronació superior i inferior amb tub d'alumini extrusionat de 50x50 mm, amb sistema de regulació d'alçades, tot en alumini lacat, color a definir per la DF. El conjunt ha de complir un aïllament acústic de 33 dBA. Fusteries M1 a M8 segons plànols de fusteries._x000D_
</t>
  </si>
  <si>
    <t>KAQDX010</t>
  </si>
  <si>
    <t xml:space="preserve">F1 - Suministrament i col.locació de mampara fixa tallafocs amb perfileria de ferro amb emprimació cromofosfatant i lacat en taller, color a escollir per la d.f., i vidre tallafocs PYROBEL de 37 mm de gruix. El conjunt ha de complir  un aïllament acústic de 33 dBA i una protecció al foc de EI90. Fusteries F1 segons plànols de fusteries._x000D_
</t>
  </si>
  <si>
    <t>KAQDX011</t>
  </si>
  <si>
    <t>F2 - Suministrament i col.locació de mampara fixa tallafocs amb perfileria de ferro amb emprimació cromofosfatant i lacat en taller, color a escollir per la d.f., i vidre tallafocs PYROBEL de 37 mm de gruix. El conjunt ha de complir  un aïllament acústic de 33 dBA i una protecció al foc de EI90. Fusteries F2 segons plànols de fusteries.</t>
  </si>
  <si>
    <t>KAQDX012</t>
  </si>
  <si>
    <t>F3 - Suministrament i col.locació de mampara fixa tallafocs amb perfileria de ferro amb emprimació cromofosfatant i lacat en taller, color a escollir per la d.f., i vidre tallafocs PYROBEL de 37 mm de gruix. El conjunt ha de complir  un aïllament acústic de 33 dBA i una protecció al foc de EI90. Fusteries F3 segons plànols de fusteries.</t>
  </si>
  <si>
    <t>KAQDX013</t>
  </si>
  <si>
    <t>F4 - Suministrament i col.locació de mampara fixa tallafocs amb perfileria de ferro amb emprimació cromofosfatant i lacat en taller, color a escollir per la d.f., i vidre tallafocs PYROBEL de 37 mm de gruix. El conjunt ha de complir  un aïllament acústic de 33 dBA i una protecció al foc de EI90. Fusteries F4 segons plànols de fusteries.</t>
  </si>
  <si>
    <t>KAQDX014</t>
  </si>
  <si>
    <t>F5 - Suministrament i col.locació de mampara fixa tallafocs amb perfileria de ferro amb emprimació cromofosfatant i lacat en taller, color a escollir per la d.f., i vidre tallafocs PYROBEL de 37 mm de gruix. El conjunt ha de complir  un aïllament acústic de 33 dBA i una protecció al foc de EI90. Fusteries F5 segons plànols de fusteries.</t>
  </si>
  <si>
    <t>KAQDX020</t>
  </si>
  <si>
    <t xml:space="preserve">m1 a m4  - Suministrament i col.locació de mampara fixa monovidre a testa d'Ibermodul model Futura o equivalent, amb vidre butil 5+5 Stadip transparent, cantells polits subjectes entre sí mitjançant junt transparent autoadhesiu de doble cara, amb perfileria interior d'alumini extrusionat de 50x30 mm, cordó d'escuma amortidor de vibracions. Perfileria exterior de marcs de vidre portes de 85 mm d'ample, coronació superior i inferior amb tub d'alumini extrusionat de 50x50 mm, amb sistema de regulació d'alçades, tot en alumini lacat, color a definir per la D.F. Ampit inferior cec de 80 cm d'altura amb doble tauler d'aglomerat de 16 mm, sobre perfileria d'alunimi interior i llana de roca de 50mm de gruix, acabat amb melamina acabat soft, color a escollir per la D.F.  Les juntes del vidre i dels panells d'aglomerat seran coincidents, segons l'alçat. El conjunt ha de complir un aïllament acústic de 33 dBA_x000D_
. Fusteries m1 a m4  segons plànols de fusteries._x000D_
</t>
  </si>
  <si>
    <t>KAQDX030</t>
  </si>
  <si>
    <t xml:space="preserve">P1 i P1' - Suministrament i col.locació de bastiment i porta batent d'una fulla de 800mm d'amplada lliure de pas, enrasada amb la mampara, sense perfileria vista, formada per tauler aglomerat de 16 mm amb acabat de melamina acabat soft. Maneta  sèrie 2016T/04 d'Arcon 2000. Incorpora ferratges, pany de cop, clau i topall.. Fusteria P1 i P1' segons plànols de fusteries._x000D_
</t>
  </si>
  <si>
    <t>KAQDX031</t>
  </si>
  <si>
    <t xml:space="preserve">P2 - Suministrament i col.locació de bastiment i porta batent d'una fulla de 800mm d'amplada lliure de pas, enrasada amb la mampara, sense perfileria vista, formada per tauler aglomerat de 16 mm amb acabat de melamina acabat soft. Maneta  sèrie 2016T/04 d'Arcon 2000. Incorpora ferratges,pany de cop, clau i topall. Fusteria P2 segons plànols de fusteries._x000D_
</t>
  </si>
  <si>
    <t>KAQDX032</t>
  </si>
  <si>
    <t xml:space="preserve">P4 i P4' - Suministrament i col.locació de bastiment i porta tallafocs formada per dues fulles batents de 80 i 40 cm d'amplada lliure de pas, amb vidre tallafocs Pyrobel de 25 mm de gruix, amb perfileria de ferro amb emprimació cromofosfatant i lacada en taller, color a escollir per la d.f. Incorpora ferratges, pany de cop, clau i topall, i passador per a fixar la fulla de 40 cm. Compleix una protecció al foc EI 45. Fusteria P4 i P4' segons plànols de fusteries._x000D_
</t>
  </si>
  <si>
    <t>KAQDX033</t>
  </si>
  <si>
    <t xml:space="preserve">P5 - Suministrament i col.locació de bastiment i porta tallafocs batent, d'una fulla de 800mm d'amplada lliure de pas i 2570mm d'alçada, de xapa per pintar. Incorpora ferratges, pany de cop, clau i topall. Compleix una protecció al foc EI 45. Fusteria P5 segons plànols de fusteries._x000D_
</t>
  </si>
  <si>
    <t>KAQDC002</t>
  </si>
  <si>
    <t xml:space="preserve">P7 i P7' - Suministrament i col.locació de bastiment i porta batent d'una fulla de 700mm d'amplada lliure de pas formada per bastiment de fusta d'avet i nucli de 40mm de llana de roca, acabada amb DM d'e=8mm amb acabat de melamina acabat soft, color a escollir per la DF. Maneta  sèrie 2016T/04 d'Arcon 2000. Incorpora ferratges, tancaportes i topall. Fusteria P7 i P7' segons plànols de fusteries._x000D_
_x000D_
</t>
  </si>
  <si>
    <t>KAQDX034</t>
  </si>
  <si>
    <t xml:space="preserve">P8 - Suministrament i col.locació de muntant fix de mampara FUTURA d'IBERMODUL o equivalent, de 200mm d'amplada i 2570mm d'altura, format per perfileria d'alumini, amb doble tauler d'aglomerat de 16 mm acabar amb melamina acabat soft, color a escollir per la D.F., amb fibra de vidre a l'interior. Electrificat per incorporar mecanismes. Fusteria P8 segons plànols de fusteries._x000D_
</t>
  </si>
  <si>
    <t>KAQDC007</t>
  </si>
  <si>
    <t xml:space="preserve">P9 - Suministre i col.locació de bastiment i porta de fusta de 650mm d'amplada, 1500mm d'altura per incorporar BIE empotrada. Acabada estratificat blanc per les dues cares. Inclou ferratges i L d'alumini de 20x20mmx 200mm d'altura collat a l'interior de la porta com a tirador. Franja de 650mm d'ample x 200mm d'altura refosa 5mm per enganxar senyalètica d'emergència. El conjunt ha de garantir EI45. Fusteria P9 segons plànols de fusteries._x000D_
_x000D_
</t>
  </si>
  <si>
    <t>KAQDC005</t>
  </si>
  <si>
    <t xml:space="preserve">P10 - Suministre i col.locació de bastiment i doble porta de fusta de 420mm d'amplada cadascuna, 850mm d'amplada en total i, 2570mm d'altura per armari d'instal·lacions. Acabada estratificat blanc per la cara interior i xapat amb xapa de bambú marca Moso o equivalent per la cara exterior. Inclou ferratges, pany i clau, i L d'alumini de 20x20mmx 200mm d'altura collat a l'interior de la porta com a tirador. Fusteria P10 segons plànols de fusteries._x000D_
</t>
  </si>
  <si>
    <t>KAQDC004</t>
  </si>
  <si>
    <t xml:space="preserve">P11 -  Suministre i col.locació de bastiment i doble porta de fusta de 850 mm d'amplada en total i 2570 mm d'altura per armari d'instal·lacions. Acabada estratificat blanc per les dues cares. Inclou ferratges, pany i clau, i L d'alumini de 20x20mmx 200mm d'altura collat a l'interior de la porta com a tirador. El conjunt ha de garantir EI45._x000D_
</t>
  </si>
  <si>
    <t>E83K0004</t>
  </si>
  <si>
    <t>R1 - Suministrament i col.locació de revestiment de porta existent amb melamina acabat soft. Fusteria R1 segons plànols de fusteries.</t>
  </si>
  <si>
    <t>K6000007</t>
  </si>
  <si>
    <t xml:space="preserve">Suministre i col.locació de divisòria sanitària formada per sistema de peus i ferratges d'acer inoxidable AISI316 i panell fenòlic autoportant de 13mm de gruix de color a escollor per la DF. Subjecció superior amb perfil U d'acer inox. Inclou ferratges, pestells i tiradors. _x000D_
_x000D_
</t>
  </si>
  <si>
    <t>K6000002</t>
  </si>
  <si>
    <t>Suministre i col.locació de frontal sanitària formada per sistema de peus i ferratges d'acer inoxidable AISI316 i panell fenòlic autoportant de 13mm de gruix de color a escollor per la DF. Sense peus en pla frontal. Subjecció superior amb perfil U d'acer inox. Inclou ferratges, pestells i tiradors. .</t>
  </si>
  <si>
    <t>KAF1C774</t>
  </si>
  <si>
    <t>Substitució de vidre per reixa d'intempèrie , col·locada sobre bastiment de base, d'aletes horitzontals d'alumini anoditzat i reixeta de malla metàl·lica, de 800x650 mm, aletes en Z i per a fixar al bastiment. Tot inclòs.</t>
  </si>
  <si>
    <t>07</t>
  </si>
  <si>
    <t>EQUIPAMENT FIX I MOBILIARI</t>
  </si>
  <si>
    <t>01.07</t>
  </si>
  <si>
    <t>KJ13B71T</t>
  </si>
  <si>
    <t>Suministre i col.locació de lavabo rentamans mural de porcellana vitrificada color blanc amb forat per una aixeta i sifó metàl.lic cromat incorporat, connectat a la xarxa d'evacuació, sèrie Vero de Duravit 500x470 o equivalent. Inclosa part proporcional de connexió a la xarxa existent, incloent tub de PVC de 40mm de diàmetre.</t>
  </si>
  <si>
    <t>KJ14BA1Q</t>
  </si>
  <si>
    <t>Suministre i col.loació d'inodor de porcellana vitrificada de sortida horitzontal, amb seient i tapa, cisterna i mecanismes de descàrrega i alimentació incorporats, de color blanc. Col.locat sobre paviment, segellat i connectat a la xarxa d'evacuació. Sèrie D-Code de Duravit o equivalent. Inclosa part proporcional de connexió a la xarxa existent, incloent tub de PVC de 110mm de diàmetre.</t>
  </si>
  <si>
    <t>KJ16B213</t>
  </si>
  <si>
    <t xml:space="preserve">Suministre i col.locació d'urinari de porcellana sèrie D-Code de Duravit o equivalent, connectat a la xarxa d'evacuació. Inclosa part proporcional de connexió a la xarxa existent, incloent tub de PVC de 50mm de diàmetre.  </t>
  </si>
  <si>
    <t>KJ42U010</t>
  </si>
  <si>
    <t>Dosificador de sabó vertical, de dimensions 118x206x68 mm, capacitat d'1,1 kg, d'acer inoxidable amb acabat satinat en superfícies exposades, antivandàlic i amb visor de nivell de sabó i clau de seguretat , col·locat amb fixacions mecàniques</t>
  </si>
  <si>
    <t>KJ43U010</t>
  </si>
  <si>
    <t>Dispensador de paper en rotlle tipus metxa per a eixugamans, de 310 mm d'alçària i 255 mm de diàmetre, col·locat amb fixacions mecàniques</t>
  </si>
  <si>
    <t>KJ4ZU015</t>
  </si>
  <si>
    <t>Porta-rotlles de paper higiènic d'acer inoxidable amb tapa, de dimensions 68x131x150 mm, col·locat amb fixacions mecàniques</t>
  </si>
  <si>
    <t>KJ46U001</t>
  </si>
  <si>
    <t>Barra mural recta per a bany adaptat, de 800 mm de llargària i 35 mm de d, de tub d'alumini recobert de nilò, col·locat amb fixacions mecàniques</t>
  </si>
  <si>
    <t>KJ46U003</t>
  </si>
  <si>
    <t>Barra mural doble abatible per a bany adaptat, de 800 mm de llargària i 35 mm de d, de tub d'alumini recobert de nilò, col·locat amb fixacions mecàniques</t>
  </si>
  <si>
    <t>KJ23113G</t>
  </si>
  <si>
    <t>Suministrament i col.locació d'aixeta temporitzada per a lavabo, model Controlpress de la casa Grohe ref:36173 o equivalent.</t>
  </si>
  <si>
    <t>EC1K1501</t>
  </si>
  <si>
    <t>Mirall de lluna incolora de 5 mm de gruix, col·locat encolat sobre parament enllatat amb fusta de pi de 10mm, enrasat amb l'enrajolat dels lavabos</t>
  </si>
  <si>
    <t>KJ4Z0001</t>
  </si>
  <si>
    <t>Suministre i col.locació de porta escombreta i escombreta de wc, acabat metàl.lic acollat mecànicament a la paret</t>
  </si>
  <si>
    <t>KJ4Z0002</t>
  </si>
  <si>
    <t>Suministre i col.locació de papera mural d'acer inoxidable.</t>
  </si>
  <si>
    <t>KJ4Z0003</t>
  </si>
  <si>
    <t>Pictogrames per lavabos homes, dones i minusvàlids realitzat amb xapa d'alumini anoditzat i retallat simblologia, de 60x20, encolats a la porta segons disseny de la DF.</t>
  </si>
  <si>
    <t>EQ8AU010</t>
  </si>
  <si>
    <t>Eixugamans per aire calent amb sensor electrònic de presència, fabricat en material vitrificat, de potència 1800 W, cabal 3,6 m3/minut i temperatura 61°C, instal·lat</t>
  </si>
  <si>
    <t>EQ710001</t>
  </si>
  <si>
    <t>Suministrament i col.locació de mobiliari de cuina office en forma de L de 60x80x292 i 60x80x173 per cuina amb melamina blanca, amb portes, amb mòduls de dos prestatgeries interiors i mòduls de de calaixos de 60x60x80, amb sòcol i ferratges, tirador d'alumini, recolzat al terra i collat a la paret.</t>
  </si>
  <si>
    <t>EQ5AU010</t>
  </si>
  <si>
    <t xml:space="preserve">Suministrament i col.locació de taulell de silestone, de 20 mm de gruix, cantell polit, col·locat sobre suport mural, amb forats per aigüera i encastat al parament. </t>
  </si>
  <si>
    <t>KJ130001</t>
  </si>
  <si>
    <t>Suministre i col.locació d'aiguera de planxa d'acer inoxidable amb una pica de 60cm de llargària, acabat brillant i fins a 50 cm d'amplària, preu mitjà, encastada al taulell de la cuina i aixeta mescladora, muntada superficialment, de llautó cromat, preu mitjà, amb broc giratori de tub, amb dues entrades de maniguets, model Logica de Roca o equivalent. Inclou elements auxiliars per a ser connectat a la xarxa. Inclou aixeta monocomandament connectada al sistema d'aigua.</t>
  </si>
  <si>
    <t>EQ71Z007</t>
  </si>
  <si>
    <t>Subministrament i col·locació de cortina doble replegable motoritzada formada per una capa de teixit foscurit i una de teixit translúcid, amb motor doble de 4 fils</t>
  </si>
  <si>
    <t>08</t>
  </si>
  <si>
    <t>ELECTRICITAT</t>
  </si>
  <si>
    <t>Titol 3</t>
  </si>
  <si>
    <t>ESCOMESA</t>
  </si>
  <si>
    <t>01.08.01</t>
  </si>
  <si>
    <t>EG1QZ101</t>
  </si>
  <si>
    <t xml:space="preserve">Treballs de connexió en Quadre General de la nova linia. Inclou  petit material auxiliar i la realització en horari que no interferixi amb el funcionamnet de l'edifici. Instal.lat </t>
  </si>
  <si>
    <t>EG415FJJ</t>
  </si>
  <si>
    <t>Interruptor automàtic magnetotèrmic de 50 A d'intensitat nominal, tipus PIA corba C, tetrapolar (4P), de 10000 A de poder de tall segons UNE-EN 60898 i de 15 kA de poder de tall segons UNE-EN 60947-2, de 4 mòduls DIN de 18 mm d'amplària, muntat en perfil DIN</t>
  </si>
  <si>
    <t>EG415FJD</t>
  </si>
  <si>
    <t>Interruptor automàtic magnetotèrmic de 25 A d'intensitat nominal, tipus PIA corba C, tetrapolar (4P), de 10000 A de poder de tall segons UNE-EN 60898 i de 15 kA de poder de tall segons UNE-EN 60947-2, de 4 mòduls DIN de 18 mm d'amplària, muntat en perfil DIN</t>
  </si>
  <si>
    <t>EG312676</t>
  </si>
  <si>
    <t>Cable amb conductor de coure de 0,6/1 kV de tensió assignada, amb designació RZ1-K (AS), pentapolar, de secció 5 x 16 mm2, amb coberta del cable de poliolefines amb baixa emissió fums, col·locat en canal o safata</t>
  </si>
  <si>
    <t>EG312656</t>
  </si>
  <si>
    <t>Cable amb conductor de coure de 0,6/1 kV de tensió assignada, amb designació RZ1-K (AS), pentapolar, de secció 5 x 6 mm2, amb coberta del cable de poliolefines amb baixa emissió fums, col·locat en canal o safata</t>
  </si>
  <si>
    <t>QUADRES I EQUIPS</t>
  </si>
  <si>
    <t>01.08.02</t>
  </si>
  <si>
    <t>EG1Q0000</t>
  </si>
  <si>
    <t>U</t>
  </si>
  <si>
    <t xml:space="preserve">Quadre de distribució general, format per armari/s metàl·lic/s combinables amb plafons de xapa tractada de 15/10 sobre estructura de perfil perforat; porta frontal de vidre fumat i marc metàl·lic amb tanca, plafons de tancament, plaques suports i tapes, allotjant en el seu interior els mecanismes de comandament i protecció i mesura grafiats en l'esquema corresponent, incloent analitzador de xarxes (cvm circutor o similar), i transformadors d'intensitat. _x000D_
acabat amb pintura epoxy-poliester. ip.31. amb tots els seus elements i accessoris per al seu connexionat. aparamenta i estructura del quadre de la marca merlin gerin. tipus prisma-sistema-g  .ref: q.g.d.bt quadre general de distribució _x000D_
</t>
  </si>
  <si>
    <t>EG1Q0002</t>
  </si>
  <si>
    <t>Quadre de distribució SAI, format per armari/s metàl·lic/s combinables amb plafons de xapa tractada de 15/10 sobre estructura de perfil perforat; porta frontal de vidre fumat i marc metàl·lic amb tanca, plafons de tancament, plaques suports i tapes, allotjant en el seu interior els mecanismes de comandament i protecció i mesura grafiats en l'esquema corresponent, incloent analitzador de xarxes (cvm circutor o similar), i transformadors d'intensitat. _x000D_
acabat amb pintura epoxy-poliester. ip.31. amb tots els seus elements i accessoris per al seu connexionat. aparamenta i estructura del quadre de la marca merlin gerin. tipus prisma-sistema-g  .ref:  SAI</t>
  </si>
  <si>
    <t>EG1Q0003</t>
  </si>
  <si>
    <t>Quadre de distribució SALA JUNTES format per armari/s metàl·lic/s combinables amb plafons de xapa tractada de 15/10 sobre estructura de perfil perforat; porta frontal de vidre fumat i marc metàl·lic amb tanca, plafons de tancament, plaques suports i tapes, allotjant en el seu interior els mecanismes de comandament i protecció i mesura grafiats en l'esquema corresponent, incloent analitzador de xarxes (cvm circutor o similar), i transformadors d'intensitat. _x000D_
acabat amb pintura epoxy-poliester. ip.31. amb tots els seus elements i accessoris per al seu connexionat. aparamenta i estructura del quadre de la marca merlin gerin. tipus prisma-sistema-g  .ref:  SALA JUNTES</t>
  </si>
  <si>
    <t>LINIES I CANALITZACIONS</t>
  </si>
  <si>
    <t>01.08.03</t>
  </si>
  <si>
    <t>EG2C4G14</t>
  </si>
  <si>
    <t>Safata aïllant de PC + ABS sense halògens perforada, de 60x200 mm, amb 1 compartiment, muntada suspesa de paraments horitzontals</t>
  </si>
  <si>
    <t>EG312336</t>
  </si>
  <si>
    <t>Cable amb conductor de coure de 0,6/1 kV de tensió assignada, amb designació RZ1-K (AS), tripolar, de secció 3 x 2,5 mm2, amb coberta del cable de poliolefines amb baixa emissió fums, col·locat en canal o safata</t>
  </si>
  <si>
    <t>EG312346</t>
  </si>
  <si>
    <t>Cable amb conductor de coure de 0,6/1 kV de tensió assignada, amb designació RZ1-K (AS), tripolar, de secció 3 x 4 mm2, amb coberta del cable de poliolefines amb baixa emissió fums, col·locat en canal o safata</t>
  </si>
  <si>
    <t>EG351U20</t>
  </si>
  <si>
    <t>Punt de connexió d'endoll/interruptor/comutador des de caixa de derivació de la linia principal, realitzada amb conductor de coure de denominació 07hz1-k de 2,5mm2 de secció i sota tub de pvc rigid</t>
  </si>
  <si>
    <t>EG351U30</t>
  </si>
  <si>
    <t>Punt de connexió d'aparell (eixugamans/climat/ventil) des de caixa de derivació de la linia principal, realitzada amb conductor de coure de denominació 07hz1-k de 4mm2 de secció i sota tub de pvc rigid</t>
  </si>
  <si>
    <t>EG351U10</t>
  </si>
  <si>
    <t>Punt de connexió de llum d'emergència des de caixa de derivació de la linia principal, realitzada amb conductor de coure de denominació 07hz1-k de 1,5mm2 de secció i sota tub de pvc rigid, fins a connexió a aparell</t>
  </si>
  <si>
    <t>EG351000</t>
  </si>
  <si>
    <t>Punt de connexió de llum des de caixa de derivació de la linia principal, realitzada amb conductor de coure de denominació 07hz1-k de 2,5mm2 de secció i sota tub de pvc rígid, fins a connexió a aparell</t>
  </si>
  <si>
    <t>EG2A3GA1</t>
  </si>
  <si>
    <t>Canal PVC per a distribució elèctrica i adaptació de mecanismes, de 50x100 mm, d'1 tapa, amb 2 compartiments com a màxim, muntada sobre paraments</t>
  </si>
  <si>
    <t>EG2JCA04JGMU</t>
  </si>
  <si>
    <t>Columna d'alumini per a mecanismes ref. ALK5400/8 de la serie Columnes K45 (veure accessoris a Teleblock K45) de SIMON , amb quatre cares útils, col·locada</t>
  </si>
  <si>
    <t>ENLLUMENAT</t>
  </si>
  <si>
    <t>01.08.04</t>
  </si>
  <si>
    <t>EHA1Z206</t>
  </si>
  <si>
    <t>VARIANT II G3 Módulo 1.200 x 300 mm 1 salida de luz LED840 33W, 4000K, CRI&gt;80, 3646 lm, 4,5Kg, 220-240 V / 50-60 Hz., equipo de funcionamiento regulable DALI ,1197 x 297 x 56 mm. Luminaria de empotrar con componente óptico microprismático para uso en oficinas. Empotramiento polivalente. Color blanco. Fabricado en chapa de acero termoesmaltada en color blanco. La conexión eléctrica se realiza a clema de conexión rápida. Las versiones para techos de perfilería vista en T incorporan manguera de conexión de 500 mm. Tensión de alimentación: 220-240 V / 50-60 Hz. Factor de potencia corregido 0,95. Montaje: en las versiones de empotramiento polivalente(1), mediante anclajes de montaje rápido que permiten una regulación precisa de la luminaria en techos con espesores comprendidos entre 5 y 45 mm (incluidos en el suministro). Nueva tecnología de ópticas con estructura microprismática de alta transparencia formada por una matriz de microconos de base hexagonal para un total control del deslumbra</t>
  </si>
  <si>
    <t>EHA1Z207</t>
  </si>
  <si>
    <t>OD-3649 IRIS 160 CRI80 IP40 Versión UGR19 LED830 18W, 3000K, CRI&gt;80, 1080 lm, 1Kg, 220-240 V / 50-60 Hz., equipo de funcionamiento no regulable ,174 x 115 mm. Downlight de empotrar con reflector de aluminio vaporizado de alto brillo. Color blanco. Formado por un aro embellecedor de inyección de aluminio termoesmaltado en color blanco. Montaje empotrado mediante flejes de sujeción incluidos en el suministro. Espesor mínimo de techo: 5-7 mm. Tensión de alimentación: 220-240 V / 50-60 Hz.Nueva tecnología de reflectores PHI de alto rendimiento para una óptima distribución óptica Flood. Difusor interior con tecnología BRIGHT LIGHT. Alto confort visual.Elevado rendimiento y limitación del deslumbramiento L&lt;1.000 cd/m2 a 65° respecto a la vertical para un UGR 19LED830 con alta selección de binning (3 elipses de variación) que garantiza el flujo luminoso emitid</t>
  </si>
  <si>
    <t>EHA1Z201</t>
  </si>
  <si>
    <t>NUR XS Wide Flood 40° LED830 7W, 3000K, CRI80, 387 lm, 0,26Kg, 220-240 V / 50-60 Hz., equipo de funcionamiento no regulable ,75 x 75 x 43 mm. Downlight orientable para iluminación de acento. Color blanco.. Formado por un cerco exterior de aluminio de inyección termoesmaltado en blanco. La función de rotación de 0° a 20° maximiza el alcance de la iluminación. Montaje empotrado de fácil instalación gracias a dos flejes. Cristal protector transparente para proteger el CoB y de fácil limpieza. El suministro de la luminaria incorpora de serie el equipo de encendido electrónico. Diseño antideslumbrante con gran apantallamiento de la luz para conseguir un alto confort visual. Tensión de alimentación: 220-240 V / 50-60 Hz. Reflector de aluminio facetado en haz de luz wideFlood.LED830 con alta selección de binning (3 elipses de variación) que garantiza el flujo luminoso emitido y la temperatura de color declarada.</t>
  </si>
  <si>
    <t>EHA1Z209</t>
  </si>
  <si>
    <t>MCA 4360 BASIC SLIM L IP65 (1h) LED 3W, 0,4Kg, , equipo de funcionamiento no regulable ,295 x 129 x 83 mm. Luminaria para alumbrado de emergenciaLuminarias de emergencia para instalación empotrada de forma enrasada mediante kit de empotramiento (ver accesorios) o en superficie (pre-placa de instalación incluida en suministro). Autonomía 1 hora/2 horas. Funcionamiento Permanente (P)/No Permanente (NP). Alimentación: 220-240 V/ 50 Hz. Batería Ni-Cd. IP22/IP65 IK04. Cuerpo en policarbonato. Conforme EN 60598-1, EN 60598-2-22. Apta para montaje en superficies inflamables Flujo luminoso de 100 a 400 lúmenes. Fuente de luz LED. Incluye difusor opalino, bajo pedido: transparente, Opal y Opalino alto rendimiento. Luminaria de empotrar o superficie para alumbrado de emergencia antipánico. Posibilidad de añadir pictograma como accesorio par_x000D_
KIT empotramiento</t>
  </si>
  <si>
    <t>EHV3Z901</t>
  </si>
  <si>
    <t>Unidad de programación Avanzada</t>
  </si>
  <si>
    <t>EHV3Z902</t>
  </si>
  <si>
    <t>Fuente de alimentación para consumo del sistema de control</t>
  </si>
  <si>
    <t>EHV3Z903</t>
  </si>
  <si>
    <t>Mando RF 2 boton + subir/bajar bl mat , con marco de pared para empotrar</t>
  </si>
  <si>
    <t>EHV3Z904</t>
  </si>
  <si>
    <t>Botonera de empotrar, blanca de 2 a 6 botones serigrafiables, in 2 contactos.</t>
  </si>
  <si>
    <t>EHV3Z905</t>
  </si>
  <si>
    <t>Sensor de luminosidad</t>
  </si>
  <si>
    <t>EHV3Z805</t>
  </si>
  <si>
    <t>Sensor de presencia inalambric per sistema de control de llum</t>
  </si>
  <si>
    <t>EHV3Z906</t>
  </si>
  <si>
    <t>Lledó antena receptora 10+10+10 rf</t>
  </si>
  <si>
    <t>EHV3Z907</t>
  </si>
  <si>
    <t>Controlador 128 balastos DALI y 32 zonas</t>
  </si>
  <si>
    <t>EG35Z601</t>
  </si>
  <si>
    <t xml:space="preserve">Punt de connexió d'element de control de llum (llumeneres, botonera i antenes) amb bus DALI i  de comunicacions des de controlador en espai quadre elèctric sota tub de pvc </t>
  </si>
  <si>
    <t>EH11Z101</t>
  </si>
  <si>
    <t>LASER BLADE EMPOTRABLE DE 5 CUERPOS - LED 10W - 900 LM - _x000D_
WARM WHITE - CRI (RA) 80 -DALI-  WIDE FLOOD - GRIS / NEGRO</t>
  </si>
  <si>
    <t>EH11Z102</t>
  </si>
  <si>
    <t>LASER BLADE EMPOTRABLE DE 5 CUERPOS - LED 10W - 900 LM - _x000D_
WARM WHITE - CRI (RA) 85 - DALI- FLOOD - GRIS / NEGRO</t>
  </si>
  <si>
    <t>MECANISMES</t>
  </si>
  <si>
    <t>01.08.05</t>
  </si>
  <si>
    <t>EG63Z901</t>
  </si>
  <si>
    <t>Presa de corrent de tipus universal, bipolar amb presa de terra desplaçada (2P+T), 16 A 250 V, JUNG sèrie LS990 per a encastar</t>
  </si>
  <si>
    <t>EG62Z902</t>
  </si>
  <si>
    <t>Presa de corrent de tipus universal, bipolar amb presa de terra desplaçada VERMELL  (2P+T), 16 A 250 V, JUNG sèrie LS990 per a encastar</t>
  </si>
  <si>
    <t>EG731181</t>
  </si>
  <si>
    <t>Interruptor detector de moviment, de tipus universal, per a càrregues resistives de fins a 1000 W de potència i 230 V de tensió d'alimentació, de 10 a 300 s de temps de desconnexió, sensibilitat d'activació de 5 a 120 lux, amb tapa, preu econòmic, encastat</t>
  </si>
  <si>
    <t>EG671114</t>
  </si>
  <si>
    <t>Marc per a mecanisme universal, d'1 element, preu superior, col·locat</t>
  </si>
  <si>
    <t>EG611031</t>
  </si>
  <si>
    <t>Caixa de mecanismes, per a un element, preu mitjà, encastada</t>
  </si>
  <si>
    <t>VARIS</t>
  </si>
  <si>
    <t>01.08.07</t>
  </si>
  <si>
    <t>EV000001</t>
  </si>
  <si>
    <t>Legalització de les instal·lacións davant dels organismes oficials, incloent tràmits, tases i visats, aportació plànols as built, certificats d'homologació d'equips, característiques d'equips i sistemes, quadre resum per l'usuari plastificat, posta en marxa de la intsal·lació degudament comprovada, verificada  i en funcionament.</t>
  </si>
  <si>
    <t>09</t>
  </si>
  <si>
    <t xml:space="preserve"> CLIMATITZACIÓ I VENTILACIÓ</t>
  </si>
  <si>
    <t>EQUIPS</t>
  </si>
  <si>
    <t>01.09.01</t>
  </si>
  <si>
    <t>EED5Z101</t>
  </si>
  <si>
    <t xml:space="preserve">Agrupación exterior VRF, gama SET FREE, mod. RAS-28FSXN1E_3p_x000D_
HITACHI. Instal.lada amb pp de càrrega de gas_x000D_
Inclou bancada de suporatció amb elements elàstics_x000D_
</t>
  </si>
  <si>
    <t>EED5Z201</t>
  </si>
  <si>
    <t>Ud. int. para conductos, gama SYSTEM FREE, mod. RPI-0.8FSN4E_x000D_
HITACHI. Instal.lada amb pp de càrrega de gas_x000D_
Inclou bancada de suporatció amb elements elàstics</t>
  </si>
  <si>
    <t>EED5Z202</t>
  </si>
  <si>
    <t>Ud. int. para conductos, gama SYSTEM FREE, mod. RPI-1.5FSN4E_x000D_
HITACHI. Instal.lada amb pp de càrrega de gas_x000D_
Inclou bancada de suporatció amb elements elàstics</t>
  </si>
  <si>
    <t>EED5Z203</t>
  </si>
  <si>
    <t>Ud. int. para conductos, gama SYSTEM FREE, mod. RPI-2.0FSN4E_x000D_
HITACHI. Instal.lada amb pp de càrrega de gas_x000D_
Inclou bancada de suporatció amb elements elàstics</t>
  </si>
  <si>
    <t>EED5Z204</t>
  </si>
  <si>
    <t>Ud. int. para conductos, gama SYSTEM FREE, mod. RPI-2.5FSN4E_x000D_
HITACHI. Instal.lada amb pp de càrrega de gas_x000D_
Inclou bancada de suporatció amb elements elàstics</t>
  </si>
  <si>
    <t>EED5Z205</t>
  </si>
  <si>
    <t>Ud. int. para conductos, gama SYSTEM FREE, mod. RPI-3.0FSN4E_x000D_
HITACHI. Instal.lada amb pp de càrrega de gas_x000D_
Inclou bancada de suporatció amb elements elàstics</t>
  </si>
  <si>
    <t>EED5Z206</t>
  </si>
  <si>
    <t>Caja CH-BOX para instalaciones VRF a tres tubos, gama SET FREE, mod. CH-6.0N2_x000D_
HITACHI. Instal.lada amb pp de càrrega de gas_x000D_
Inclou bancada de suporatció amb elements elàstics</t>
  </si>
  <si>
    <t>EED5Z207</t>
  </si>
  <si>
    <t>Mando cableado multifunción, mod. PC-ARF</t>
  </si>
  <si>
    <t>EED5Z208</t>
  </si>
  <si>
    <t>Derivación Multi-Kit a tres tubos, gama SET FREE, mod. E-102XN3</t>
  </si>
  <si>
    <t>EED5Z209</t>
  </si>
  <si>
    <t>Derivación Multi-Kit a tres tubos, gama SET FREE, mod. E-162XN3</t>
  </si>
  <si>
    <t>EED5Z210</t>
  </si>
  <si>
    <t>Derivación Multi-Kit a tres tubos, gama SET FREE, mod. E-322XN3</t>
  </si>
  <si>
    <t>EED5Z211</t>
  </si>
  <si>
    <t>Derivación Multi-Kit a tres tubos, gama SET FREE, mod. E-52XN3</t>
  </si>
  <si>
    <t>EF5AA3B1</t>
  </si>
  <si>
    <t>Tub de coure R250 (semidur) 1´´1/8 ´´ de diàmetre nominal i de gruix 1,0 mm, segons norma UNE-EN 12735-1, per soldat per capil·laritat amb soldadura forta (T&gt;450ºC) amb grau de dificultat mitjà i col·locat superficialment</t>
  </si>
  <si>
    <t>EF5A93B1</t>
  </si>
  <si>
    <t>Tub de coure R250 (semidur) 1 ´´ de diàmetre nominal i de gruix 1,0 mm, segons norma UNE-EN 12735-1, per soldat per capil·laritat amb soldadura forta (T&gt;450ºC) amb grau de dificultat mitjà i col·locat superficialment</t>
  </si>
  <si>
    <t>EF5A83B1</t>
  </si>
  <si>
    <t>Tub de coure R250 (semidur) 7/8 ´´ de diàmetre nominal i de gruix 1,0 mm, segons norma UNE-EN 12735-1, per soldat per capil·laritat amb soldadura forta (T&gt;450ºC) amb grau de dificultat mitjà i col·locat superficialment</t>
  </si>
  <si>
    <t>EF5A73B1</t>
  </si>
  <si>
    <t>Tub de coure R250 (semidur) 3/4 ´´ de diàmetre nominal i de gruix 1,0 mm, segons norma UNE-EN 12735-1, per soldat per capil·laritat amb soldadura forta (T&gt;450ºC) amb grau de dificultat mitjà i col·locat superficialment</t>
  </si>
  <si>
    <t>EF5A62B1</t>
  </si>
  <si>
    <t>Tub de coure R250 (semidur) 5/8 ´´ de diàmetre nominal i de gruix 0,8 mm, segons norma UNE-EN 12735-1, per soldat per capil·laritat amb soldadura forta (T&gt;450ºC) amb grau de dificultat mitjà i col·locat superficialment</t>
  </si>
  <si>
    <t>EF5A52B1</t>
  </si>
  <si>
    <t>Tub de coure R250 (semidur) 1/2 ´´ de diàmetre nominal i de gruix 0,8 mm, segons norma UNE-EN 12735-1, per soldat per capil·laritat amb soldadura forta (T&gt;450ºC) amb grau de dificultat mitjà i col·locat superficialment</t>
  </si>
  <si>
    <t>EF5A42B1</t>
  </si>
  <si>
    <t>Tub de coure R250 (semidur) 3/8 ´´ de diàmetre nominal i de gruix 0,8 mm, segons norma UNE-EN 12735-1, per soldat per capil·laritat amb soldadura forta (T&gt;450ºC) amb grau de dificultat mitjà i col·locat superficialment</t>
  </si>
  <si>
    <t>EFQ33G9K</t>
  </si>
  <si>
    <t>Aïllament tèrmic d'escuma elastomèrica per a canonades que transporten fluids a temperatura entre -50°C i 105°C, per a tub de diàmetre exterior 28 mm, de 50 mm de gruix, amb un factor de resistència a la difusió del vapor d'aigua &gt;= 7000, col·locat superficialment amb grau de dificultat baix</t>
  </si>
  <si>
    <t>EFQ33C7K</t>
  </si>
  <si>
    <t>Aïllament tèrmic d'escuma elastomèrica per a canonades que transporten fluids a temperatura entre -50°C i 105°C, per a tub de diàmetre exterior 22 mm, de 32 mm de gruix, amb un factor de resistència a la difusió del vapor d'aigua &gt;= 7000, col·locat superficialment amb grau de dificultat baix</t>
  </si>
  <si>
    <t>EFQ33C6K</t>
  </si>
  <si>
    <t>Aïllament tèrmic d'escuma elastomèrica per a canonades que transporten fluids a temperatura entre -50°C i 105°C, per a tub de diàmetre exterior 18 mm, de 32 mm de gruix, amb un factor de resistència a la difusió del vapor d'aigua &gt;= 7000, col·locat superficialment amb grau de dificultat baix</t>
  </si>
  <si>
    <t>EFQ33A5K</t>
  </si>
  <si>
    <t>Aïllament tèrmic d'escuma elastomèrica per a canonades que transporten fluids a temperatura entre -50°C i 105°C, per a tub de diàmetre exterior 15 mm, de 25 mm de gruix, amb un factor de resistència a la difusió del vapor d'aigua &gt;= 7000, col·locat superficialment amb grau de dificultat baix</t>
  </si>
  <si>
    <t>EFQ33A4K</t>
  </si>
  <si>
    <t>Aïllament tèrmic d'escuma elastomèrica per a canonades que transporten fluids a temperatura entre -50°C i 105°C, per a tub de diàmetre exterior 12 mm, de 25 mm de gruix, amb un factor de resistència a la difusió del vapor d'aigua &gt;= 7000, col·locat superficialment amb grau de dificultat baix</t>
  </si>
  <si>
    <t>EFQ3383K</t>
  </si>
  <si>
    <t>Aïllament tèrmic d'escuma elastomèrica per a canonades que transporten fluids a temperatura entre -50°C i 105°C, per a tub de diàmetre exterior 10 mm, de 19 mm de gruix, amb un factor de resistència a la difusió del vapor d'aigua &gt;= 7000, col·locat superficialment amb grau de dificultat baix</t>
  </si>
  <si>
    <t>EV002015</t>
  </si>
  <si>
    <t xml:space="preserve"> Integració del nou sistema de clima en el sistema de control existemt HITACHI CS-NET 8.1. Inclou cablejat de bus de control entre tots els equips i el servidor. Inclou programació i alta  de les noves unitats en el sisrmea de control, amb elemenrts gràfica associats.</t>
  </si>
  <si>
    <t>EEC1Z101</t>
  </si>
  <si>
    <t>Humidificador de vapor NEPTRONIC modelo SKE-10M_x000D_
Humidificador autoproductor de vapor mediante resistencias electricas_x000D_
y regulacion proporcional con controlador integrado. Modulacion_x000D_
mediante Rele de Estado Solido_x000D_
Cilindro de vapor en acero inoxidable 304 extraible_x000D_
Resistencias electricas en acero inoxidable en aleacion de Incoloy 825_x000D_
anti-incrustaciones_x000D_
Sonda de nivel de agua dielectrica en acero inoxidable y teflonada._x000D_
BDoomblbea n divee ld deesc parrogtae dccei oangu tae rdmeilc taanque_x000D_
Carcasa exterior en acero pintado con proteccion IP31_x000D_
Cuadro de control con display y teclas de indicacion de estado, alarmas_x000D_
y programacion_x000D_
Sistema exclusivo ´´AFEC´´ Anti-Espuma y ahorro energetico por_x000D_
regulacion de ciclos de drenaje._x000D_
Agua entrada : red / osmosis hasta 10 ppm_x000D_
Salida indicacion remota alarmas_x000D_
Senal de control externa: 0-10V, 4-20 mA_x000D_
Alimentacion electrica : 400v/III/50Hz_x000D_
Produccion de vapor : 10 kg/h_x000D_
Potencia maxima : 7,5 kw_x000D_
Intensidad maxima : 11 A_x000D_
1 Salida de v</t>
  </si>
  <si>
    <t>EFA16542</t>
  </si>
  <si>
    <t>Tub de PVC de 32 mm de diàmetre nominal exterior, de 16 bar de pressió nominal, encolat, segons la norma UNE-EN 1452-2, amb grau de dificultat mitjà i col·locat superficialment</t>
  </si>
  <si>
    <t>DITRIBUCIÓ D'AIRE</t>
  </si>
  <si>
    <t>01.09.02</t>
  </si>
  <si>
    <t>EE51EQ1A</t>
  </si>
  <si>
    <t>Formació de conducte rectangular de llana de vidre UNE-EN 13162 de gruix 25 mm, resistència tèrmica &gt;= 0,75758 m2.K/W, amb recobriment exterior de paper kraft alumini reforçat i recobriment interior de teixit de vidre negre, muntat encastat en el cel ras</t>
  </si>
  <si>
    <t>EEK8Z102</t>
  </si>
  <si>
    <t>Difusor rotacional placa 1200x300, anoditzat, amb plènum de connexió circular d'acer galvanitzat, i boca de connexió circular de 200 mm de diàmetre amb comporta de regulació, _x000D_
ref: TROX VDW-I 320X16</t>
  </si>
  <si>
    <t>EEK8Z103</t>
  </si>
  <si>
    <t>Difusor rotacionall placa 1200x300, anoditzat, amb plènum de connexió circular d'acer galvanitzat, i boca de connexió circular de 200 mm de diàmetre amb comporta de regulació, _x000D_
ref: TROX VDW-I 320X26</t>
  </si>
  <si>
    <t>EEK8Z104</t>
  </si>
  <si>
    <t>Difusor rotacionall placa 600x600, anoditzat, amb plènum de connexió circular d'acer galvanitzat, i boca de connexió circular de 200 mm de diàmetre amb comporta de regulació, _x000D_
ref: TROX VDW 600X24</t>
  </si>
  <si>
    <t>EEK2Z101</t>
  </si>
  <si>
    <t>Reixeta retorn, de placa 1200x300 microperorada 43%, d'alumini anoditzat platejat, de 1255x 225m, d'aletes separades 20 mm, de secció recta i per a fixar al bastiment_x000D_
Ref TROX GLB_x000D_
Amb marc portafiltre</t>
  </si>
  <si>
    <t>EEK7Z501</t>
  </si>
  <si>
    <t>Reixeta de retorn de  625x125 mm, d'aletes FIXES, de secció recta i fixada al bastiment_x000D_
TROX AH</t>
  </si>
  <si>
    <t>EEKN1DB0</t>
  </si>
  <si>
    <t>Reixa d'intempèrie d'aletes horitzontals d'alumini anoditzat platejat i reixeta de malla metàl·lica, de 400x325 mm, aletes en Z i fixada al bastiment</t>
  </si>
  <si>
    <t>EEK21847</t>
  </si>
  <si>
    <t>Reixeta d'impulsió o retorn, amb una filera d'aletes orientables horitzontals, d'alumini anoditzat platejat, de 225x125 mm, d'aletes separades 20 mm, de secció recta i fixada al bastiment_x000D_
amb regulació</t>
  </si>
  <si>
    <t>EEK21B87</t>
  </si>
  <si>
    <t>Reixeta d'impulsió o retorn, amb una filera d'aletes orientables horitzontals, d'alumini anoditzat platejat, de 325x225 mm, d'aletes separades 20 mm, de secció recta i fixada al bastiment_x000D_
amb regulació</t>
  </si>
  <si>
    <t>EEKP2211</t>
  </si>
  <si>
    <t>Comporta tallafocs per a conductes d'aire de planxa d'acer galvanitzat de 200 mm d'amplària i 200 mm d'alçària col·locada entre els conductes</t>
  </si>
  <si>
    <t>EE52Q12A</t>
  </si>
  <si>
    <t>Formació de conducte rectangular de planxa d'acer galvanitzat, de gruix 0,6 mm, amb unió baioneta, muntat adossat amb suports</t>
  </si>
  <si>
    <t>VENTILACIO I EXTRACCIÓ</t>
  </si>
  <si>
    <t>01.09.03</t>
  </si>
  <si>
    <t>EED5Z107</t>
  </si>
  <si>
    <t>Recuperador Entálpico, K1002_x000D_
HITACHI, de 1250  m3/h.</t>
  </si>
  <si>
    <t>EE52Z308</t>
  </si>
  <si>
    <t xml:space="preserve">Suministre i col.locació de boca de ventilació marca trox o equivalent, modelo z-lvs-125. materials, i ma d'obra. totalemente instal.lat_x000D_
</t>
  </si>
  <si>
    <t>EE42B632</t>
  </si>
  <si>
    <t>Conducte helicoïdal circular de planxa rígida d'alumini de 160 mm de diàmetre (s/UNE-EN 1506), de gruix 0,7 mm, muntat superficialment</t>
  </si>
  <si>
    <t>01.09.04</t>
  </si>
  <si>
    <t>10</t>
  </si>
  <si>
    <t>XARXA AIGUA FREDA I CALENTA SANITARIA</t>
  </si>
  <si>
    <t>DISTRIBUCIÓ</t>
  </si>
  <si>
    <t>01.10.01</t>
  </si>
  <si>
    <t>XPAU0002</t>
  </si>
  <si>
    <t>Partida unitària  relativa a la connexió de la nova xarxa d'aigua freda a la existent, amb les elements i materials necessaris. Totalment acabat</t>
  </si>
  <si>
    <t>XPAU0013</t>
  </si>
  <si>
    <t xml:space="preserve">Partida unitària relativa a la connexió de la nova xarxa de sanejamemt fecal a la existent en p5, amb tots els elements i materials necessaris, incloent reposició de sostres si resulten afectats, i substitució de baixant de fibrociment per baixant de PVC de diàmetre 125mm a tota l'alçada de la planta en els patis d'instal.lacions, connectat a dalt i baix amb baixant existent. Inclou p.p. d'enderrocs, càrrega a camió o contenidor i transport a abocador autoritzat, connexions i tots els elements auxiliars necessaris per a dur a terme els treballs. Tot inclòs per tal que quedi perfectament acabat. _x000D_
</t>
  </si>
  <si>
    <t>EFC15A22EG2H</t>
  </si>
  <si>
    <t>M</t>
  </si>
  <si>
    <t>Tub de polipropilè-copolímer pp-r a pressió de diàmetre 25x4,2 mm, sèrie s 2,5 segons une-en iso 15874-2, ref. tnirr25 de la sèrie niron d'italsansoldat, amb grau de dificultat mitjà i col.locat superficialment</t>
  </si>
  <si>
    <t>EFC14A22EG2G</t>
  </si>
  <si>
    <t>Tub de polipropilè-copolímer pp-r a pressió de diàmetre 20x3,4 mm, sèrie s 2,5 segons une-en iso 15874-2, ref. tnirr20 de la sèrie niron d'italsan soldat, amb grau de dificultat mitjà i col·locat superficialment</t>
  </si>
  <si>
    <t>EFC13A22EG2F</t>
  </si>
  <si>
    <t>Tub de polipropilè-copolímer pp-r a pressió de diàmetre 16x2,7 mm, sèrie s 2,5 segons une-en iso 15874-2, ref. tnirr16 de la sèrie niron d'italsan soldat, amb grau de dificultat mitjà i col·locat superficialment</t>
  </si>
  <si>
    <t>EFQ33C9K</t>
  </si>
  <si>
    <t>Aïllament tèrmic d'escuma elastomèrica per a canonades que transporten fluids a temperatura entre -50°c i 105°c, per a tub de diàmetre exterior 28 mm, de 32 mm de gruix, amb un factor de resistència a la difusió del vapor d'aigua &gt;= 7000, col·locat superficialment amb grau de dificultat baix</t>
  </si>
  <si>
    <t>EN316327</t>
  </si>
  <si>
    <t>Vàlvula d'esfera manual amb rosca, de diàmetre nominal 1´´, de 10 bar de pn, de bronze, preu alt, muntada superficialment</t>
  </si>
  <si>
    <t>EJ2Z4139</t>
  </si>
  <si>
    <t>Aixeta de pas, encastada, de llautó cromat, preu mitjà, amb sortida de diàmetre 3/4´´ i entrada de 3/4´´</t>
  </si>
  <si>
    <t>ENFBZ901</t>
  </si>
  <si>
    <t>ML</t>
  </si>
  <si>
    <t>Connexió aparell. incloent maniguets i vàlvules d'escaire</t>
  </si>
  <si>
    <t>11</t>
  </si>
  <si>
    <t>PROTECCIÓ CONTRA INCENDIS</t>
  </si>
  <si>
    <t>DETECCIÓ</t>
  </si>
  <si>
    <t>01.11.01</t>
  </si>
  <si>
    <t>EM112120</t>
  </si>
  <si>
    <t>Sensor de fums òptic per a instal·lació contra incendis analògica, segons norma UNE-EN 54-7, amb base de superfície, muntat superficialment_x000D_
ref:NOTIFIER</t>
  </si>
  <si>
    <t>EM1421D2</t>
  </si>
  <si>
    <t>Polsador d'alarma per a instal·lació contra incendis analògica, accionament manual per trencament d'element fràgil, direccionable, segons norma UNE-EN 54-11, muntat superficialment_x000D_
NOTIFIER</t>
  </si>
  <si>
    <t>EM131211</t>
  </si>
  <si>
    <t>Sirena electrònica per a instal·lació convencional i analògica, nivell de potència acústica 100 dB, so multitò, grau de protecció IP-54, fabricada segons la norma UNE-EN 54-3, col·locada a l'interior_x000D_
NOTIFIER</t>
  </si>
  <si>
    <t>EG31N206</t>
  </si>
  <si>
    <t>Cable manguera de coure de 2x1,5+1x0.75mm2 segons normes UNE 21022 i UNE-EN 50267-2.1 categoria lliure d'halògens, col.locat en tub</t>
  </si>
  <si>
    <t>EG153B22</t>
  </si>
  <si>
    <t>Caixa de derivació quadrada de planxa d'acer, de 150x150 mm, amb grau de protecció estanca, muntada superficialment</t>
  </si>
  <si>
    <t>EXTINCIÓ</t>
  </si>
  <si>
    <t>01.11.02</t>
  </si>
  <si>
    <t>XPAU0003</t>
  </si>
  <si>
    <t>Partida unitària relativa a la connexió de la nova xarxa de bies a la existent de bies's 50,  amb les elements i materials necessaris. Totalment acabat. Inclou les tasques de buidat i reomplert de la instal.lació existent</t>
  </si>
  <si>
    <t>EM23Z901</t>
  </si>
  <si>
    <t>BIE con armario para extintor y modulo tecnico anexo de 1360x555x200 mm, conjunto vertical, con caja para empotrar con la devanadera fija, premarco con puerta ciega pintada_x000D_
BIE WALL 200 MT-V  25/1 Puerta ciega pintada _x000D_
Colocada</t>
  </si>
  <si>
    <t>EF11HA22</t>
  </si>
  <si>
    <t>Tub d'acer negre sense soldadura, fabricat amb acer S195 T, de 2´´1/2 de mida de rosca (diàmetre exterior especificat=76,1 mm i DN=65 mm), sèrie H segons UNE-EN 10255, soldat, amb grau de dificultat mitjà i col·locat superficialment</t>
  </si>
  <si>
    <t>E89FU010</t>
  </si>
  <si>
    <t>Pintat de tubs d'acer a l'esmalt sintètic, amb dues capes d'imprimació antioxidant i dues d'acabat, de 2'' a 4'' de diàmetre, com a màxim</t>
  </si>
  <si>
    <t>EM31261K</t>
  </si>
  <si>
    <t>Extintor manual de pols seca polivalent, de càrrega 6 kg, amb pressió incorporada, pintat, amb armari muntat superficialment</t>
  </si>
  <si>
    <t>EM31351K</t>
  </si>
  <si>
    <t>Extintor manual de diòxid de carboni, de càrrega 5 kg, amb pressió incorporada, pintat, amb armari muntat superficialment</t>
  </si>
  <si>
    <t>EMSB31P2</t>
  </si>
  <si>
    <t>Rètol senyalització instal·lació de protecció contra incendis, quadrat, de 210x210 mm2 de panell de PVC d'1 mm de gruix, fotoluminiscent categoria A segons UNE 23035-4, col·locat fixat mecànicament sobre parament vertical</t>
  </si>
  <si>
    <t>01.11.03</t>
  </si>
  <si>
    <t>K7D6Z007</t>
  </si>
  <si>
    <t>Collaríde protecció contra el foc de material intumescent termoexpansiu, , per a segellar buits de pas d'instal·lacions entre sectors</t>
  </si>
  <si>
    <t>EMSBCDP2</t>
  </si>
  <si>
    <t>Rètol senyalització recorregut d'evacuació a sortida emergència, rectangular, de 320x160 mm2 de panell de PVC d'1 mm de gruix, fotoluminiscent categoria A segons UNE 23035-4, col·locat fixat mecànicament sobre parament vertical</t>
  </si>
  <si>
    <t>12</t>
  </si>
  <si>
    <t>COMUNICACIONS I SEGURETAT</t>
  </si>
  <si>
    <t>VEU DADES</t>
  </si>
  <si>
    <t>01.12.01</t>
  </si>
  <si>
    <t>EP74Z007</t>
  </si>
  <si>
    <t xml:space="preserve">Sanejament i desconnexió dels cables de xarxa existents en rack P1 que actualment donen servei a la pl 6._x000D_
</t>
  </si>
  <si>
    <t>EP434640</t>
  </si>
  <si>
    <t>Cable per a transmissió de dades amb conductor de coure, de 4 parells, categoria 6 F/UTP, aïllament de poliolefina i coberta de poliolefina, de baixa emissió de fums i opacitat reduïda, no propagador de la flama segons UNE-EN 60332-1-2, col·locat sota tub o canal,_x000D_
ref: AMP Netconnect</t>
  </si>
  <si>
    <t>EP731J82</t>
  </si>
  <si>
    <t>Connector per a transmissió de veu i dades, del tipus RJ45, categoria 6 F/UTP, amb connexió per desplaçament de l'aïllament, muntat sobre suport de mòdul ample</t>
  </si>
  <si>
    <t>EP43U900</t>
  </si>
  <si>
    <t>Certificació, per part del fabricant, de tots els punts de veu i dades i preses de telefonia, segons normativa ISO/IEC 11801:2002, Classe E. Cal lliurar els documents d'homologació i calibrat de l'equipament, i les certificacions, en format electrònic, a la direcció facultativa.</t>
  </si>
  <si>
    <t>EP73Z999</t>
  </si>
  <si>
    <t xml:space="preserve">Pannell 24 ports RJ45 cat 6 F/UTP AMP Netconnect, amb connector i connexió per IDC, instal.lat en rack existent._x000D_
</t>
  </si>
  <si>
    <t>EP74C411</t>
  </si>
  <si>
    <t>Armari metàl·lic mural per a sistemes de transmissió de veu, dades i imatge, amb bastidor tipus rack 19´´, de 12 unitats d'alçària, de 600x600 mm (amplària x fondària), porta de vidre securitzat amb pany i clau, fixat al parament</t>
  </si>
  <si>
    <t>EP7E1E10</t>
  </si>
  <si>
    <t>Commutador (switch) de 24 ports 10/100/1000 Mbps, no gestionable, per a armari tipus rack 19'', amb alimentació a 240V, col.locat i connectat</t>
  </si>
  <si>
    <t>SEGURETAT ANTIINTRUSIÓ</t>
  </si>
  <si>
    <t>01.12.02</t>
  </si>
  <si>
    <t>EM12Z901</t>
  </si>
  <si>
    <t xml:space="preserve">Desmuntage, custodia i posterior muntatge d'element del sistema de control d'accesos i antiintrusió  o seguretat, per ubicar-lo d'acord amb la nova distribució d'arquitectura. Inclou pp de material de muntatge i proves de funcionament un cop reienstal.lat, amb reconfiguració de la central si fos necessari tant en el moment del desmuntatge com fel muntatge. </t>
  </si>
  <si>
    <t>EM12Z902</t>
  </si>
  <si>
    <t xml:space="preserve">Desmuntage, custodia i posterior muntatge de quadre de sistema de control d'acessos_x000D_
</t>
  </si>
  <si>
    <t>EMD21001</t>
  </si>
  <si>
    <t>Contacte magnètic, encastat</t>
  </si>
  <si>
    <t>EMP2U001</t>
  </si>
  <si>
    <t>Lector de targetes de memòria protegida sense contacte, tipus A a 13,65 MHz, segons ISO 14443, sense teclat, per a interior, amb una distància de lectura de 7cm, amb protecció IP65, col·locat. Compatible amb sistema actual DORLET</t>
  </si>
  <si>
    <t>EMP4U001</t>
  </si>
  <si>
    <t>Interface entre el lector de targetes i el controlador central d'accés, per a 2 lectors de targetes, instal·lat_x000D_
Compatible amb sistema actual DORLET</t>
  </si>
  <si>
    <t>EG641171</t>
  </si>
  <si>
    <t>Polsador de tipus universal, 10 A 250 V, amb 1 contacte NA, amb tecla, preu econòmic, encastat</t>
  </si>
  <si>
    <t>13</t>
  </si>
  <si>
    <t>AJUDES A LES INSTAL.LACIONS</t>
  </si>
  <si>
    <t>01.13</t>
  </si>
  <si>
    <t>HX000019</t>
  </si>
  <si>
    <t>Partida unitària relativa a totes les ajudes nececessàries durant les obres del ram de paleta a totes les instal.lacions a executar, incloent l'obertura i tapat de rases, regates, desmuntatges o reposició d'elements i resta de petits treballs per tal de dur a terme les instal.lacions.</t>
  </si>
  <si>
    <t>14</t>
  </si>
  <si>
    <t>SEGURETAT I SALUT</t>
  </si>
  <si>
    <t>01.14</t>
  </si>
  <si>
    <t>HX000001</t>
  </si>
  <si>
    <t>Partida unitària relativa a la seguretat i salut a l'obra.</t>
  </si>
  <si>
    <t>15</t>
  </si>
  <si>
    <t>GESTIÓ DE RESIDUS</t>
  </si>
  <si>
    <t>01.15</t>
  </si>
  <si>
    <t>K2R64233</t>
  </si>
  <si>
    <t>Transport de residus inerts o no especials a instal·lació autoritzada de gestió de residus, amb camió o contenidor, amb un recorregut de fins a 5 km.</t>
  </si>
  <si>
    <t>K2RA7580</t>
  </si>
  <si>
    <t>Deposició controlada a dipòsit autoritzat de residus barrejats no especials amb una densitat 0,17 t/m3, procedents de construcció o demolició, amb codi 170904 segons la Llista Europea de Residus (ORDEN MAM/304/2002)</t>
  </si>
  <si>
    <t>16</t>
  </si>
  <si>
    <t>01.16</t>
  </si>
  <si>
    <t>HX000002</t>
  </si>
  <si>
    <t>Partida unitària relativa a la neteja final de l'obra: retirada de tots els materials sobrants i neteja a fons de tota la planta per la seva entrega a la propietat.</t>
  </si>
</sst>
</file>

<file path=xl/styles.xml><?xml version="1.0" encoding="utf-8"?>
<styleSheet xmlns="http://schemas.openxmlformats.org/spreadsheetml/2006/main">
  <numFmts count="3">
    <numFmt numFmtId="164" formatCode=";;;"/>
    <numFmt numFmtId="165" formatCode="###,###,##0.00"/>
    <numFmt numFmtId="166" formatCode="###,###,##0.000"/>
  </numFmts>
  <fonts count="4">
    <font>
      <sz val="11"/>
      <color theme="1"/>
      <name val="Calibri"/>
      <family val="2"/>
      <scheme val="minor"/>
    </font>
    <font>
      <sz val="8"/>
      <color theme="1"/>
      <name val="Calibri"/>
      <family val="2"/>
      <scheme val="minor"/>
    </font>
    <font>
      <b/>
      <sz val="14"/>
      <color theme="1"/>
      <name val="Calibri"/>
      <family val="2"/>
      <scheme val="minor"/>
    </font>
    <font>
      <b/>
      <sz val="8"/>
      <color theme="1"/>
      <name val="Calibri"/>
      <family val="2"/>
      <scheme val="minor"/>
    </font>
  </fonts>
  <fills count="5">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s>
  <borders count="1">
    <border>
      <left/>
      <right/>
      <top/>
      <bottom/>
      <diagonal/>
    </border>
  </borders>
  <cellStyleXfs count="1">
    <xf numFmtId="0" fontId="0" fillId="0" borderId="0"/>
  </cellStyleXfs>
  <cellXfs count="15">
    <xf numFmtId="0" fontId="0" fillId="0" borderId="0" xfId="0"/>
    <xf numFmtId="164" fontId="0" fillId="0" borderId="0" xfId="0" applyNumberFormat="1" applyAlignment="1">
      <alignment vertical="top" wrapText="1"/>
    </xf>
    <xf numFmtId="0" fontId="0" fillId="0" borderId="0" xfId="0" applyAlignment="1">
      <alignment vertical="top" wrapText="1"/>
    </xf>
    <xf numFmtId="0" fontId="1" fillId="0" borderId="0" xfId="0" applyFont="1" applyAlignment="1">
      <alignment vertical="top" wrapText="1"/>
    </xf>
    <xf numFmtId="0" fontId="2" fillId="2" borderId="0" xfId="0" applyFont="1" applyFill="1" applyAlignment="1">
      <alignment horizontal="center" vertical="top" wrapText="1"/>
    </xf>
    <xf numFmtId="0" fontId="3" fillId="0" borderId="0" xfId="0" applyFont="1" applyAlignment="1">
      <alignment vertical="top" wrapText="1"/>
    </xf>
    <xf numFmtId="0" fontId="3" fillId="3" borderId="0" xfId="0" applyFont="1" applyFill="1" applyAlignment="1">
      <alignment horizontal="right" vertical="top" wrapText="1"/>
    </xf>
    <xf numFmtId="49" fontId="3" fillId="0" borderId="0" xfId="0" applyNumberFormat="1" applyFont="1" applyAlignment="1">
      <alignment vertical="top" wrapText="1"/>
    </xf>
    <xf numFmtId="49" fontId="1" fillId="0" borderId="0" xfId="0" applyNumberFormat="1" applyFont="1" applyAlignment="1" applyProtection="1">
      <alignment vertical="top" wrapText="1"/>
    </xf>
    <xf numFmtId="0" fontId="1" fillId="0" borderId="0" xfId="0" applyFont="1" applyAlignment="1" applyProtection="1">
      <alignment vertical="top" wrapText="1"/>
    </xf>
    <xf numFmtId="0" fontId="1" fillId="0" borderId="0" xfId="0" applyNumberFormat="1" applyFont="1" applyAlignment="1" applyProtection="1">
      <alignment vertical="top" wrapText="1"/>
    </xf>
    <xf numFmtId="165" fontId="1" fillId="4" borderId="0" xfId="0" applyNumberFormat="1" applyFont="1" applyFill="1" applyAlignment="1" applyProtection="1">
      <alignment vertical="top" wrapText="1"/>
      <protection locked="0"/>
    </xf>
    <xf numFmtId="166" fontId="1" fillId="0" borderId="0" xfId="0" applyNumberFormat="1" applyFont="1" applyAlignment="1" applyProtection="1">
      <alignment vertical="top" wrapText="1"/>
    </xf>
    <xf numFmtId="165" fontId="1" fillId="0" borderId="0" xfId="0" applyNumberFormat="1" applyFont="1" applyAlignment="1" applyProtection="1">
      <alignment vertical="top" wrapText="1"/>
    </xf>
    <xf numFmtId="165" fontId="3" fillId="0" borderId="0" xfId="0" applyNumberFormat="1" applyFont="1" applyAlignment="1" applyProtection="1">
      <alignmen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378"/>
  <sheetViews>
    <sheetView tabSelected="1" workbookViewId="0">
      <selection activeCell="J12" sqref="J12"/>
    </sheetView>
  </sheetViews>
  <sheetFormatPr baseColWidth="10" defaultRowHeight="15"/>
  <cols>
    <col min="1" max="1" width="18.7109375" style="2" customWidth="1"/>
    <col min="2" max="2" width="3.42578125" style="2" customWidth="1"/>
    <col min="3" max="3" width="13.7109375" style="2" customWidth="1"/>
    <col min="4" max="4" width="4.42578125" style="2" customWidth="1"/>
    <col min="5" max="5" width="48.7109375" style="2" customWidth="1"/>
    <col min="6" max="7" width="12.7109375" style="2" customWidth="1"/>
    <col min="8" max="8" width="13.7109375" style="2" customWidth="1"/>
    <col min="9" max="16384" width="11.42578125" style="2"/>
  </cols>
  <sheetData>
    <row r="1" spans="1:8">
      <c r="A1" s="1" t="s">
        <v>0</v>
      </c>
      <c r="E1" s="3" t="s">
        <v>1</v>
      </c>
      <c r="F1" s="3"/>
      <c r="G1" s="3"/>
      <c r="H1" s="3"/>
    </row>
    <row r="2" spans="1:8">
      <c r="E2" s="3" t="s">
        <v>2</v>
      </c>
      <c r="F2" s="3"/>
      <c r="G2" s="3"/>
      <c r="H2" s="3"/>
    </row>
    <row r="3" spans="1:8">
      <c r="E3" s="3"/>
      <c r="F3" s="3"/>
      <c r="G3" s="3"/>
      <c r="H3" s="3"/>
    </row>
    <row r="4" spans="1:8">
      <c r="E4" s="3"/>
      <c r="F4" s="3"/>
      <c r="G4" s="3"/>
      <c r="H4" s="3"/>
    </row>
    <row r="6" spans="1:8" ht="18.75">
      <c r="C6" s="4" t="s">
        <v>3</v>
      </c>
      <c r="D6" s="4"/>
      <c r="E6" s="4"/>
      <c r="F6" s="4"/>
      <c r="G6" s="4"/>
      <c r="H6" s="4"/>
    </row>
    <row r="8" spans="1:8">
      <c r="F8" s="6" t="s">
        <v>4</v>
      </c>
      <c r="G8" s="6" t="s">
        <v>5</v>
      </c>
      <c r="H8" s="6" t="s">
        <v>6</v>
      </c>
    </row>
    <row r="10" spans="1:8">
      <c r="C10" s="5" t="s">
        <v>7</v>
      </c>
      <c r="D10" s="7" t="s">
        <v>8</v>
      </c>
      <c r="E10" s="5" t="s">
        <v>9</v>
      </c>
    </row>
    <row r="11" spans="1:8">
      <c r="C11" s="5" t="s">
        <v>10</v>
      </c>
      <c r="D11" s="7" t="s">
        <v>8</v>
      </c>
      <c r="E11" s="5" t="s">
        <v>11</v>
      </c>
    </row>
    <row r="13" spans="1:8" ht="22.5">
      <c r="A13" s="8" t="s">
        <v>12</v>
      </c>
      <c r="B13" s="9">
        <v>1</v>
      </c>
      <c r="C13" s="8" t="s">
        <v>13</v>
      </c>
      <c r="D13" s="8" t="s">
        <v>14</v>
      </c>
      <c r="E13" s="10" t="s">
        <v>15</v>
      </c>
      <c r="F13" s="11">
        <v>0</v>
      </c>
      <c r="G13" s="12">
        <v>4</v>
      </c>
      <c r="H13" s="13">
        <f>ROUND(ROUND(F13,2)*ROUND(G13,3),2)</f>
        <v>0</v>
      </c>
    </row>
    <row r="14" spans="1:8" ht="33.75">
      <c r="A14" s="8" t="s">
        <v>12</v>
      </c>
      <c r="B14" s="9">
        <v>2</v>
      </c>
      <c r="C14" s="8" t="s">
        <v>16</v>
      </c>
      <c r="D14" s="8" t="s">
        <v>14</v>
      </c>
      <c r="E14" s="10" t="s">
        <v>17</v>
      </c>
      <c r="F14" s="11">
        <v>0</v>
      </c>
      <c r="G14" s="12">
        <v>106.2</v>
      </c>
      <c r="H14" s="13">
        <f>ROUND(ROUND(F14,2)*ROUND(G14,3),2)</f>
        <v>0</v>
      </c>
    </row>
    <row r="15" spans="1:8" ht="22.5">
      <c r="A15" s="8" t="s">
        <v>12</v>
      </c>
      <c r="B15" s="9">
        <v>3</v>
      </c>
      <c r="C15" s="8" t="s">
        <v>18</v>
      </c>
      <c r="D15" s="8" t="s">
        <v>19</v>
      </c>
      <c r="E15" s="10" t="s">
        <v>20</v>
      </c>
      <c r="F15" s="11">
        <v>0</v>
      </c>
      <c r="G15" s="12">
        <v>1</v>
      </c>
      <c r="H15" s="13">
        <f>ROUND(ROUND(F15,2)*ROUND(G15,3),2)</f>
        <v>0</v>
      </c>
    </row>
    <row r="16" spans="1:8" ht="22.5">
      <c r="A16" s="8" t="s">
        <v>12</v>
      </c>
      <c r="B16" s="9">
        <v>4</v>
      </c>
      <c r="C16" s="8" t="s">
        <v>21</v>
      </c>
      <c r="D16" s="8" t="s">
        <v>19</v>
      </c>
      <c r="E16" s="10" t="s">
        <v>22</v>
      </c>
      <c r="F16" s="11">
        <v>0</v>
      </c>
      <c r="G16" s="12">
        <v>1</v>
      </c>
      <c r="H16" s="13">
        <f>ROUND(ROUND(F16,2)*ROUND(G16,3),2)</f>
        <v>0</v>
      </c>
    </row>
    <row r="17" spans="1:8" ht="22.5">
      <c r="A17" s="8" t="s">
        <v>12</v>
      </c>
      <c r="B17" s="9">
        <v>5</v>
      </c>
      <c r="C17" s="8" t="s">
        <v>23</v>
      </c>
      <c r="D17" s="8" t="s">
        <v>14</v>
      </c>
      <c r="E17" s="10" t="s">
        <v>24</v>
      </c>
      <c r="F17" s="11">
        <v>0</v>
      </c>
      <c r="G17" s="12">
        <v>515</v>
      </c>
      <c r="H17" s="13">
        <f>ROUND(ROUND(F17,2)*ROUND(G17,3),2)</f>
        <v>0</v>
      </c>
    </row>
    <row r="18" spans="1:8" ht="22.5">
      <c r="A18" s="8" t="s">
        <v>12</v>
      </c>
      <c r="B18" s="9">
        <v>6</v>
      </c>
      <c r="C18" s="8" t="s">
        <v>25</v>
      </c>
      <c r="D18" s="8" t="s">
        <v>14</v>
      </c>
      <c r="E18" s="10" t="s">
        <v>26</v>
      </c>
      <c r="F18" s="11">
        <v>0</v>
      </c>
      <c r="G18" s="12">
        <v>54</v>
      </c>
      <c r="H18" s="13">
        <f>ROUND(ROUND(F18,2)*ROUND(G18,3),2)</f>
        <v>0</v>
      </c>
    </row>
    <row r="19" spans="1:8" ht="22.5">
      <c r="A19" s="8" t="s">
        <v>12</v>
      </c>
      <c r="B19" s="9">
        <v>7</v>
      </c>
      <c r="C19" s="8" t="s">
        <v>27</v>
      </c>
      <c r="D19" s="8" t="s">
        <v>14</v>
      </c>
      <c r="E19" s="10" t="s">
        <v>28</v>
      </c>
      <c r="F19" s="11">
        <v>0</v>
      </c>
      <c r="G19" s="12">
        <v>124.2</v>
      </c>
      <c r="H19" s="13">
        <f>ROUND(ROUND(F19,2)*ROUND(G19,3),2)</f>
        <v>0</v>
      </c>
    </row>
    <row r="20" spans="1:8" ht="33.75">
      <c r="A20" s="8" t="s">
        <v>12</v>
      </c>
      <c r="B20" s="9">
        <v>8</v>
      </c>
      <c r="C20" s="8" t="s">
        <v>29</v>
      </c>
      <c r="D20" s="8" t="s">
        <v>19</v>
      </c>
      <c r="E20" s="10" t="s">
        <v>30</v>
      </c>
      <c r="F20" s="11">
        <v>0</v>
      </c>
      <c r="G20" s="12">
        <v>9</v>
      </c>
      <c r="H20" s="13">
        <f>ROUND(ROUND(F20,2)*ROUND(G20,3),2)</f>
        <v>0</v>
      </c>
    </row>
    <row r="21" spans="1:8" ht="33.75">
      <c r="A21" s="8" t="s">
        <v>12</v>
      </c>
      <c r="B21" s="9">
        <v>9</v>
      </c>
      <c r="C21" s="8" t="s">
        <v>31</v>
      </c>
      <c r="D21" s="8" t="s">
        <v>19</v>
      </c>
      <c r="E21" s="10" t="s">
        <v>32</v>
      </c>
      <c r="F21" s="11">
        <v>0</v>
      </c>
      <c r="G21" s="12">
        <v>11</v>
      </c>
      <c r="H21" s="13">
        <f>ROUND(ROUND(F21,2)*ROUND(G21,3),2)</f>
        <v>0</v>
      </c>
    </row>
    <row r="22" spans="1:8" ht="45">
      <c r="A22" s="8" t="s">
        <v>12</v>
      </c>
      <c r="B22" s="9">
        <v>10</v>
      </c>
      <c r="C22" s="8" t="s">
        <v>33</v>
      </c>
      <c r="D22" s="8" t="s">
        <v>14</v>
      </c>
      <c r="E22" s="10" t="s">
        <v>34</v>
      </c>
      <c r="F22" s="11">
        <v>0</v>
      </c>
      <c r="G22" s="12">
        <v>390</v>
      </c>
      <c r="H22" s="13">
        <f>ROUND(ROUND(F22,2)*ROUND(G22,3),2)</f>
        <v>0</v>
      </c>
    </row>
    <row r="23" spans="1:8" ht="22.5">
      <c r="A23" s="8" t="s">
        <v>12</v>
      </c>
      <c r="B23" s="9">
        <v>11</v>
      </c>
      <c r="C23" s="8" t="s">
        <v>35</v>
      </c>
      <c r="D23" s="8" t="s">
        <v>14</v>
      </c>
      <c r="E23" s="10" t="s">
        <v>36</v>
      </c>
      <c r="F23" s="11">
        <v>0</v>
      </c>
      <c r="G23" s="12">
        <v>46.8</v>
      </c>
      <c r="H23" s="13">
        <f>ROUND(ROUND(F23,2)*ROUND(G23,3),2)</f>
        <v>0</v>
      </c>
    </row>
    <row r="24" spans="1:8" ht="22.5">
      <c r="A24" s="8" t="s">
        <v>12</v>
      </c>
      <c r="B24" s="9">
        <v>12</v>
      </c>
      <c r="C24" s="8" t="s">
        <v>37</v>
      </c>
      <c r="D24" s="8" t="s">
        <v>14</v>
      </c>
      <c r="E24" s="10" t="s">
        <v>38</v>
      </c>
      <c r="F24" s="11">
        <v>0</v>
      </c>
      <c r="G24" s="12">
        <v>47</v>
      </c>
      <c r="H24" s="13">
        <f>ROUND(ROUND(F24,2)*ROUND(G24,3),2)</f>
        <v>0</v>
      </c>
    </row>
    <row r="25" spans="1:8" ht="56.25">
      <c r="A25" s="8" t="s">
        <v>12</v>
      </c>
      <c r="B25" s="9">
        <v>13</v>
      </c>
      <c r="C25" s="8" t="s">
        <v>39</v>
      </c>
      <c r="D25" s="8" t="s">
        <v>19</v>
      </c>
      <c r="E25" s="10" t="s">
        <v>40</v>
      </c>
      <c r="F25" s="11">
        <v>0</v>
      </c>
      <c r="G25" s="12">
        <v>1</v>
      </c>
      <c r="H25" s="13">
        <f>ROUND(ROUND(F25,2)*ROUND(G25,3),2)</f>
        <v>0</v>
      </c>
    </row>
    <row r="26" spans="1:8" ht="22.5">
      <c r="A26" s="8" t="s">
        <v>12</v>
      </c>
      <c r="B26" s="9">
        <v>14</v>
      </c>
      <c r="C26" s="8" t="s">
        <v>41</v>
      </c>
      <c r="D26" s="8" t="s">
        <v>14</v>
      </c>
      <c r="E26" s="10" t="s">
        <v>42</v>
      </c>
      <c r="F26" s="11">
        <v>0</v>
      </c>
      <c r="G26" s="12">
        <v>54</v>
      </c>
      <c r="H26" s="13">
        <f>ROUND(ROUND(F26,2)*ROUND(G26,3),2)</f>
        <v>0</v>
      </c>
    </row>
    <row r="27" spans="1:8" ht="22.5">
      <c r="A27" s="8" t="s">
        <v>12</v>
      </c>
      <c r="B27" s="9">
        <v>15</v>
      </c>
      <c r="C27" s="8" t="s">
        <v>43</v>
      </c>
      <c r="D27" s="8" t="s">
        <v>19</v>
      </c>
      <c r="E27" s="10" t="s">
        <v>44</v>
      </c>
      <c r="F27" s="11">
        <v>0</v>
      </c>
      <c r="G27" s="12">
        <v>1</v>
      </c>
      <c r="H27" s="13">
        <f>ROUND(ROUND(F27,2)*ROUND(G27,3),2)</f>
        <v>0</v>
      </c>
    </row>
    <row r="28" spans="1:8" ht="33.75">
      <c r="A28" s="8" t="s">
        <v>12</v>
      </c>
      <c r="B28" s="9">
        <v>16</v>
      </c>
      <c r="C28" s="8" t="s">
        <v>45</v>
      </c>
      <c r="D28" s="8" t="s">
        <v>19</v>
      </c>
      <c r="E28" s="10" t="s">
        <v>46</v>
      </c>
      <c r="F28" s="11">
        <v>0</v>
      </c>
      <c r="G28" s="12">
        <v>1</v>
      </c>
      <c r="H28" s="13">
        <f>ROUND(ROUND(F28,2)*ROUND(G28,3),2)</f>
        <v>0</v>
      </c>
    </row>
    <row r="29" spans="1:8">
      <c r="E29" s="5" t="s">
        <v>47</v>
      </c>
      <c r="F29" s="5"/>
      <c r="G29" s="5"/>
      <c r="H29" s="14">
        <f>SUM(H13:H28)</f>
        <v>0</v>
      </c>
    </row>
    <row r="31" spans="1:8">
      <c r="C31" s="5" t="s">
        <v>7</v>
      </c>
      <c r="D31" s="7" t="s">
        <v>8</v>
      </c>
      <c r="E31" s="5" t="s">
        <v>9</v>
      </c>
    </row>
    <row r="32" spans="1:8">
      <c r="C32" s="5" t="s">
        <v>10</v>
      </c>
      <c r="D32" s="7" t="s">
        <v>48</v>
      </c>
      <c r="E32" s="5" t="s">
        <v>49</v>
      </c>
    </row>
    <row r="34" spans="1:8" ht="33.75">
      <c r="A34" s="8" t="s">
        <v>50</v>
      </c>
      <c r="B34" s="9">
        <v>1</v>
      </c>
      <c r="C34" s="8" t="s">
        <v>51</v>
      </c>
      <c r="D34" s="8" t="s">
        <v>14</v>
      </c>
      <c r="E34" s="10" t="s">
        <v>52</v>
      </c>
      <c r="F34" s="11">
        <v>0</v>
      </c>
      <c r="G34" s="12">
        <v>520</v>
      </c>
      <c r="H34" s="13">
        <f>ROUND(ROUND(F34,2)*ROUND(G34,3),2)</f>
        <v>0</v>
      </c>
    </row>
    <row r="35" spans="1:8" ht="33.75">
      <c r="A35" s="8" t="s">
        <v>50</v>
      </c>
      <c r="B35" s="9">
        <v>2</v>
      </c>
      <c r="C35" s="8" t="s">
        <v>53</v>
      </c>
      <c r="D35" s="8" t="s">
        <v>14</v>
      </c>
      <c r="E35" s="10" t="s">
        <v>54</v>
      </c>
      <c r="F35" s="11">
        <v>0</v>
      </c>
      <c r="G35" s="12">
        <v>234.51</v>
      </c>
      <c r="H35" s="13">
        <f>ROUND(ROUND(F35,2)*ROUND(G35,3),2)</f>
        <v>0</v>
      </c>
    </row>
    <row r="36" spans="1:8" ht="56.25">
      <c r="A36" s="8" t="s">
        <v>50</v>
      </c>
      <c r="B36" s="9">
        <v>3</v>
      </c>
      <c r="C36" s="8" t="s">
        <v>55</v>
      </c>
      <c r="D36" s="8" t="s">
        <v>56</v>
      </c>
      <c r="E36" s="10" t="s">
        <v>57</v>
      </c>
      <c r="F36" s="11">
        <v>0</v>
      </c>
      <c r="G36" s="12">
        <v>42.7</v>
      </c>
      <c r="H36" s="13">
        <f>ROUND(ROUND(F36,2)*ROUND(G36,3),2)</f>
        <v>0</v>
      </c>
    </row>
    <row r="37" spans="1:8" ht="67.5">
      <c r="A37" s="8" t="s">
        <v>50</v>
      </c>
      <c r="B37" s="9">
        <v>4</v>
      </c>
      <c r="C37" s="8" t="s">
        <v>58</v>
      </c>
      <c r="D37" s="8" t="s">
        <v>56</v>
      </c>
      <c r="E37" s="10" t="s">
        <v>59</v>
      </c>
      <c r="F37" s="11">
        <v>0</v>
      </c>
      <c r="G37" s="12">
        <v>19.64</v>
      </c>
      <c r="H37" s="13">
        <f>ROUND(ROUND(F37,2)*ROUND(G37,3),2)</f>
        <v>0</v>
      </c>
    </row>
    <row r="38" spans="1:8" ht="45">
      <c r="A38" s="8" t="s">
        <v>50</v>
      </c>
      <c r="B38" s="9">
        <v>5</v>
      </c>
      <c r="C38" s="8" t="s">
        <v>60</v>
      </c>
      <c r="D38" s="8" t="s">
        <v>14</v>
      </c>
      <c r="E38" s="10" t="s">
        <v>61</v>
      </c>
      <c r="F38" s="11">
        <v>0</v>
      </c>
      <c r="G38" s="12">
        <v>4.5</v>
      </c>
      <c r="H38" s="13">
        <f>ROUND(ROUND(F38,2)*ROUND(G38,3),2)</f>
        <v>0</v>
      </c>
    </row>
    <row r="39" spans="1:8" ht="33.75">
      <c r="A39" s="8" t="s">
        <v>50</v>
      </c>
      <c r="B39" s="9">
        <v>6</v>
      </c>
      <c r="C39" s="8" t="s">
        <v>62</v>
      </c>
      <c r="D39" s="8" t="s">
        <v>63</v>
      </c>
      <c r="E39" s="10" t="s">
        <v>64</v>
      </c>
      <c r="F39" s="11">
        <v>0</v>
      </c>
      <c r="G39" s="12">
        <v>0.57399999999999995</v>
      </c>
      <c r="H39" s="13">
        <f>ROUND(ROUND(F39,2)*ROUND(G39,3),2)</f>
        <v>0</v>
      </c>
    </row>
    <row r="40" spans="1:8">
      <c r="E40" s="5" t="s">
        <v>47</v>
      </c>
      <c r="F40" s="5"/>
      <c r="G40" s="5"/>
      <c r="H40" s="14">
        <f>SUM(H34:H39)</f>
        <v>0</v>
      </c>
    </row>
    <row r="42" spans="1:8">
      <c r="C42" s="5" t="s">
        <v>7</v>
      </c>
      <c r="D42" s="7" t="s">
        <v>8</v>
      </c>
      <c r="E42" s="5" t="s">
        <v>9</v>
      </c>
    </row>
    <row r="43" spans="1:8">
      <c r="C43" s="5" t="s">
        <v>10</v>
      </c>
      <c r="D43" s="7" t="s">
        <v>65</v>
      </c>
      <c r="E43" s="5" t="s">
        <v>66</v>
      </c>
    </row>
    <row r="45" spans="1:8" ht="67.5">
      <c r="A45" s="8" t="s">
        <v>67</v>
      </c>
      <c r="B45" s="9">
        <v>1</v>
      </c>
      <c r="C45" s="8" t="s">
        <v>68</v>
      </c>
      <c r="D45" s="8" t="s">
        <v>14</v>
      </c>
      <c r="E45" s="10" t="s">
        <v>69</v>
      </c>
      <c r="F45" s="11">
        <v>0</v>
      </c>
      <c r="G45" s="12">
        <v>43</v>
      </c>
      <c r="H45" s="13">
        <f>ROUND(ROUND(F45,2)*ROUND(G45,3),2)</f>
        <v>0</v>
      </c>
    </row>
    <row r="46" spans="1:8" ht="33.75">
      <c r="A46" s="8" t="s">
        <v>67</v>
      </c>
      <c r="B46" s="9">
        <v>2</v>
      </c>
      <c r="C46" s="8" t="s">
        <v>70</v>
      </c>
      <c r="D46" s="8" t="s">
        <v>14</v>
      </c>
      <c r="E46" s="10" t="s">
        <v>71</v>
      </c>
      <c r="F46" s="11">
        <v>0</v>
      </c>
      <c r="G46" s="12">
        <v>468.3</v>
      </c>
      <c r="H46" s="13">
        <f>ROUND(ROUND(F46,2)*ROUND(G46,3),2)</f>
        <v>0</v>
      </c>
    </row>
    <row r="47" spans="1:8" ht="78.75">
      <c r="A47" s="8" t="s">
        <v>67</v>
      </c>
      <c r="B47" s="9">
        <v>3</v>
      </c>
      <c r="C47" s="8" t="s">
        <v>72</v>
      </c>
      <c r="D47" s="8" t="s">
        <v>14</v>
      </c>
      <c r="E47" s="10" t="s">
        <v>73</v>
      </c>
      <c r="F47" s="11">
        <v>0</v>
      </c>
      <c r="G47" s="12">
        <v>386</v>
      </c>
      <c r="H47" s="13">
        <f>ROUND(ROUND(F47,2)*ROUND(G47,3),2)</f>
        <v>0</v>
      </c>
    </row>
    <row r="48" spans="1:8" ht="67.5">
      <c r="A48" s="8" t="s">
        <v>67</v>
      </c>
      <c r="B48" s="9">
        <v>4</v>
      </c>
      <c r="C48" s="8" t="s">
        <v>74</v>
      </c>
      <c r="D48" s="8" t="s">
        <v>14</v>
      </c>
      <c r="E48" s="10" t="s">
        <v>75</v>
      </c>
      <c r="F48" s="11">
        <v>0</v>
      </c>
      <c r="G48" s="12">
        <v>82.3</v>
      </c>
      <c r="H48" s="13">
        <f>ROUND(ROUND(F48,2)*ROUND(G48,3),2)</f>
        <v>0</v>
      </c>
    </row>
    <row r="49" spans="1:8" ht="45">
      <c r="A49" s="8" t="s">
        <v>67</v>
      </c>
      <c r="B49" s="9">
        <v>5</v>
      </c>
      <c r="C49" s="8" t="s">
        <v>76</v>
      </c>
      <c r="D49" s="8" t="s">
        <v>14</v>
      </c>
      <c r="E49" s="10" t="s">
        <v>77</v>
      </c>
      <c r="F49" s="11">
        <v>0</v>
      </c>
      <c r="G49" s="12">
        <v>465</v>
      </c>
      <c r="H49" s="13">
        <f>ROUND(ROUND(F49,2)*ROUND(G49,3),2)</f>
        <v>0</v>
      </c>
    </row>
    <row r="50" spans="1:8" ht="22.5">
      <c r="A50" s="8" t="s">
        <v>67</v>
      </c>
      <c r="B50" s="9">
        <v>6</v>
      </c>
      <c r="C50" s="8" t="s">
        <v>78</v>
      </c>
      <c r="D50" s="8" t="s">
        <v>19</v>
      </c>
      <c r="E50" s="10" t="s">
        <v>79</v>
      </c>
      <c r="F50" s="11">
        <v>0</v>
      </c>
      <c r="G50" s="12">
        <v>9</v>
      </c>
      <c r="H50" s="13">
        <f>ROUND(ROUND(F50,2)*ROUND(G50,3),2)</f>
        <v>0</v>
      </c>
    </row>
    <row r="51" spans="1:8">
      <c r="E51" s="5" t="s">
        <v>47</v>
      </c>
      <c r="F51" s="5"/>
      <c r="G51" s="5"/>
      <c r="H51" s="14">
        <f>SUM(H45:H50)</f>
        <v>0</v>
      </c>
    </row>
    <row r="53" spans="1:8">
      <c r="C53" s="5" t="s">
        <v>7</v>
      </c>
      <c r="D53" s="7" t="s">
        <v>8</v>
      </c>
      <c r="E53" s="5" t="s">
        <v>9</v>
      </c>
    </row>
    <row r="54" spans="1:8">
      <c r="C54" s="5" t="s">
        <v>10</v>
      </c>
      <c r="D54" s="7" t="s">
        <v>80</v>
      </c>
      <c r="E54" s="5" t="s">
        <v>81</v>
      </c>
    </row>
    <row r="56" spans="1:8" ht="33.75">
      <c r="A56" s="8" t="s">
        <v>82</v>
      </c>
      <c r="B56" s="9">
        <v>1</v>
      </c>
      <c r="C56" s="8" t="s">
        <v>83</v>
      </c>
      <c r="D56" s="8" t="s">
        <v>14</v>
      </c>
      <c r="E56" s="10" t="s">
        <v>84</v>
      </c>
      <c r="F56" s="11">
        <v>0</v>
      </c>
      <c r="G56" s="12">
        <v>15.087</v>
      </c>
      <c r="H56" s="13">
        <f>ROUND(ROUND(F56,2)*ROUND(G56,3),2)</f>
        <v>0</v>
      </c>
    </row>
    <row r="57" spans="1:8" ht="33.75">
      <c r="A57" s="8" t="s">
        <v>82</v>
      </c>
      <c r="B57" s="9">
        <v>2</v>
      </c>
      <c r="C57" s="8" t="s">
        <v>85</v>
      </c>
      <c r="D57" s="8" t="s">
        <v>14</v>
      </c>
      <c r="E57" s="10" t="s">
        <v>86</v>
      </c>
      <c r="F57" s="11">
        <v>0</v>
      </c>
      <c r="G57" s="12">
        <v>83.043999999999997</v>
      </c>
      <c r="H57" s="13">
        <f>ROUND(ROUND(F57,2)*ROUND(G57,3),2)</f>
        <v>0</v>
      </c>
    </row>
    <row r="58" spans="1:8" ht="90">
      <c r="A58" s="8" t="s">
        <v>82</v>
      </c>
      <c r="B58" s="9">
        <v>3</v>
      </c>
      <c r="C58" s="8" t="s">
        <v>87</v>
      </c>
      <c r="D58" s="8" t="s">
        <v>14</v>
      </c>
      <c r="E58" s="10" t="s">
        <v>88</v>
      </c>
      <c r="F58" s="11">
        <v>0</v>
      </c>
      <c r="G58" s="12">
        <v>49.374000000000002</v>
      </c>
      <c r="H58" s="13">
        <f>ROUND(ROUND(F58,2)*ROUND(G58,3),2)</f>
        <v>0</v>
      </c>
    </row>
    <row r="59" spans="1:8" ht="78.75">
      <c r="A59" s="8" t="s">
        <v>82</v>
      </c>
      <c r="B59" s="9">
        <v>4</v>
      </c>
      <c r="C59" s="8" t="s">
        <v>89</v>
      </c>
      <c r="D59" s="8" t="s">
        <v>14</v>
      </c>
      <c r="E59" s="10" t="s">
        <v>90</v>
      </c>
      <c r="F59" s="11">
        <v>0</v>
      </c>
      <c r="G59" s="12">
        <v>55.718000000000004</v>
      </c>
      <c r="H59" s="13">
        <f>ROUND(ROUND(F59,2)*ROUND(G59,3),2)</f>
        <v>0</v>
      </c>
    </row>
    <row r="60" spans="1:8" ht="90">
      <c r="A60" s="8" t="s">
        <v>82</v>
      </c>
      <c r="B60" s="9">
        <v>5</v>
      </c>
      <c r="C60" s="8" t="s">
        <v>91</v>
      </c>
      <c r="D60" s="8" t="s">
        <v>14</v>
      </c>
      <c r="E60" s="10" t="s">
        <v>92</v>
      </c>
      <c r="F60" s="11">
        <v>0</v>
      </c>
      <c r="G60" s="12">
        <v>8.8450000000000006</v>
      </c>
      <c r="H60" s="13">
        <f>ROUND(ROUND(F60,2)*ROUND(G60,3),2)</f>
        <v>0</v>
      </c>
    </row>
    <row r="61" spans="1:8" ht="67.5">
      <c r="A61" s="8" t="s">
        <v>82</v>
      </c>
      <c r="B61" s="9">
        <v>6</v>
      </c>
      <c r="C61" s="8" t="s">
        <v>93</v>
      </c>
      <c r="D61" s="8" t="s">
        <v>14</v>
      </c>
      <c r="E61" s="10" t="s">
        <v>94</v>
      </c>
      <c r="F61" s="11">
        <v>0</v>
      </c>
      <c r="G61" s="12">
        <v>9.75</v>
      </c>
      <c r="H61" s="13">
        <f>ROUND(ROUND(F61,2)*ROUND(G61,3),2)</f>
        <v>0</v>
      </c>
    </row>
    <row r="62" spans="1:8" ht="56.25">
      <c r="A62" s="8" t="s">
        <v>82</v>
      </c>
      <c r="B62" s="9">
        <v>7</v>
      </c>
      <c r="C62" s="8" t="s">
        <v>95</v>
      </c>
      <c r="D62" s="8" t="s">
        <v>14</v>
      </c>
      <c r="E62" s="10" t="s">
        <v>96</v>
      </c>
      <c r="F62" s="11">
        <v>0</v>
      </c>
      <c r="G62" s="12">
        <v>46.08</v>
      </c>
      <c r="H62" s="13">
        <f>ROUND(ROUND(F62,2)*ROUND(G62,3),2)</f>
        <v>0</v>
      </c>
    </row>
    <row r="63" spans="1:8" ht="67.5">
      <c r="A63" s="8" t="s">
        <v>82</v>
      </c>
      <c r="B63" s="9">
        <v>8</v>
      </c>
      <c r="C63" s="8" t="s">
        <v>97</v>
      </c>
      <c r="D63" s="8" t="s">
        <v>98</v>
      </c>
      <c r="E63" s="10" t="s">
        <v>99</v>
      </c>
      <c r="F63" s="11">
        <v>0</v>
      </c>
      <c r="G63" s="12">
        <v>28.273</v>
      </c>
      <c r="H63" s="13">
        <f>ROUND(ROUND(F63,2)*ROUND(G63,3),2)</f>
        <v>0</v>
      </c>
    </row>
    <row r="64" spans="1:8">
      <c r="E64" s="5" t="s">
        <v>47</v>
      </c>
      <c r="F64" s="5"/>
      <c r="G64" s="5"/>
      <c r="H64" s="14">
        <f>SUM(H56:H63)</f>
        <v>0</v>
      </c>
    </row>
    <row r="66" spans="1:8">
      <c r="C66" s="5" t="s">
        <v>7</v>
      </c>
      <c r="D66" s="7" t="s">
        <v>8</v>
      </c>
      <c r="E66" s="5" t="s">
        <v>9</v>
      </c>
    </row>
    <row r="67" spans="1:8">
      <c r="C67" s="5" t="s">
        <v>10</v>
      </c>
      <c r="D67" s="7" t="s">
        <v>100</v>
      </c>
      <c r="E67" s="5" t="s">
        <v>101</v>
      </c>
    </row>
    <row r="69" spans="1:8" ht="67.5">
      <c r="A69" s="8" t="s">
        <v>102</v>
      </c>
      <c r="B69" s="9">
        <v>1</v>
      </c>
      <c r="C69" s="8" t="s">
        <v>103</v>
      </c>
      <c r="D69" s="8" t="s">
        <v>14</v>
      </c>
      <c r="E69" s="10" t="s">
        <v>104</v>
      </c>
      <c r="F69" s="11">
        <v>0</v>
      </c>
      <c r="G69" s="12">
        <v>4.8</v>
      </c>
      <c r="H69" s="13">
        <f>ROUND(ROUND(F69,2)*ROUND(G69,3),2)</f>
        <v>0</v>
      </c>
    </row>
    <row r="70" spans="1:8" ht="67.5">
      <c r="A70" s="8" t="s">
        <v>102</v>
      </c>
      <c r="B70" s="9">
        <v>2</v>
      </c>
      <c r="C70" s="8" t="s">
        <v>105</v>
      </c>
      <c r="D70" s="8" t="s">
        <v>14</v>
      </c>
      <c r="E70" s="10" t="s">
        <v>106</v>
      </c>
      <c r="F70" s="11">
        <v>0</v>
      </c>
      <c r="G70" s="12">
        <v>104.94</v>
      </c>
      <c r="H70" s="13">
        <f>ROUND(ROUND(F70,2)*ROUND(G70,3),2)</f>
        <v>0</v>
      </c>
    </row>
    <row r="71" spans="1:8" ht="123.75">
      <c r="A71" s="8" t="s">
        <v>102</v>
      </c>
      <c r="B71" s="9">
        <v>3</v>
      </c>
      <c r="C71" s="8" t="s">
        <v>107</v>
      </c>
      <c r="D71" s="8" t="s">
        <v>14</v>
      </c>
      <c r="E71" s="10" t="s">
        <v>108</v>
      </c>
      <c r="F71" s="11">
        <v>0</v>
      </c>
      <c r="G71" s="12">
        <v>53.95</v>
      </c>
      <c r="H71" s="13">
        <f>ROUND(ROUND(F71,2)*ROUND(G71,3),2)</f>
        <v>0</v>
      </c>
    </row>
    <row r="72" spans="1:8" ht="78.75">
      <c r="A72" s="8" t="s">
        <v>102</v>
      </c>
      <c r="B72" s="9">
        <v>4</v>
      </c>
      <c r="C72" s="8" t="s">
        <v>109</v>
      </c>
      <c r="D72" s="8" t="s">
        <v>14</v>
      </c>
      <c r="E72" s="10" t="s">
        <v>110</v>
      </c>
      <c r="F72" s="11">
        <v>0</v>
      </c>
      <c r="G72" s="12">
        <v>12.4</v>
      </c>
      <c r="H72" s="13">
        <f>ROUND(ROUND(F72,2)*ROUND(G72,3),2)</f>
        <v>0</v>
      </c>
    </row>
    <row r="73" spans="1:8" ht="112.5">
      <c r="A73" s="8" t="s">
        <v>102</v>
      </c>
      <c r="B73" s="9">
        <v>5</v>
      </c>
      <c r="C73" s="8" t="s">
        <v>111</v>
      </c>
      <c r="D73" s="8" t="s">
        <v>14</v>
      </c>
      <c r="E73" s="10" t="s">
        <v>112</v>
      </c>
      <c r="F73" s="11">
        <v>0</v>
      </c>
      <c r="G73" s="12">
        <v>29.16</v>
      </c>
      <c r="H73" s="13">
        <f>ROUND(ROUND(F73,2)*ROUND(G73,3),2)</f>
        <v>0</v>
      </c>
    </row>
    <row r="74" spans="1:8" ht="56.25">
      <c r="A74" s="8" t="s">
        <v>102</v>
      </c>
      <c r="B74" s="9">
        <v>6</v>
      </c>
      <c r="C74" s="8" t="s">
        <v>113</v>
      </c>
      <c r="D74" s="8" t="s">
        <v>14</v>
      </c>
      <c r="E74" s="10" t="s">
        <v>114</v>
      </c>
      <c r="F74" s="11">
        <v>0</v>
      </c>
      <c r="G74" s="12">
        <v>328.45</v>
      </c>
      <c r="H74" s="13">
        <f>ROUND(ROUND(F74,2)*ROUND(G74,3),2)</f>
        <v>0</v>
      </c>
    </row>
    <row r="75" spans="1:8" ht="33.75">
      <c r="A75" s="8" t="s">
        <v>102</v>
      </c>
      <c r="B75" s="9">
        <v>7</v>
      </c>
      <c r="C75" s="8" t="s">
        <v>115</v>
      </c>
      <c r="D75" s="8" t="s">
        <v>14</v>
      </c>
      <c r="E75" s="10" t="s">
        <v>116</v>
      </c>
      <c r="F75" s="11">
        <v>0</v>
      </c>
      <c r="G75" s="12">
        <v>165.797</v>
      </c>
      <c r="H75" s="13">
        <f>ROUND(ROUND(F75,2)*ROUND(G75,3),2)</f>
        <v>0</v>
      </c>
    </row>
    <row r="76" spans="1:8" ht="56.25">
      <c r="A76" s="8" t="s">
        <v>102</v>
      </c>
      <c r="B76" s="9">
        <v>8</v>
      </c>
      <c r="C76" s="8" t="s">
        <v>117</v>
      </c>
      <c r="D76" s="8" t="s">
        <v>14</v>
      </c>
      <c r="E76" s="10" t="s">
        <v>118</v>
      </c>
      <c r="F76" s="11">
        <v>0</v>
      </c>
      <c r="G76" s="12">
        <v>132.22999999999999</v>
      </c>
      <c r="H76" s="13">
        <f>ROUND(ROUND(F76,2)*ROUND(G76,3),2)</f>
        <v>0</v>
      </c>
    </row>
    <row r="77" spans="1:8" ht="33.75">
      <c r="A77" s="8" t="s">
        <v>102</v>
      </c>
      <c r="B77" s="9">
        <v>9</v>
      </c>
      <c r="C77" s="8" t="s">
        <v>119</v>
      </c>
      <c r="D77" s="8" t="s">
        <v>14</v>
      </c>
      <c r="E77" s="10" t="s">
        <v>120</v>
      </c>
      <c r="F77" s="11">
        <v>0</v>
      </c>
      <c r="G77" s="12">
        <v>62.460999999999999</v>
      </c>
      <c r="H77" s="13">
        <f>ROUND(ROUND(F77,2)*ROUND(G77,3),2)</f>
        <v>0</v>
      </c>
    </row>
    <row r="78" spans="1:8" ht="33.75">
      <c r="A78" s="8" t="s">
        <v>102</v>
      </c>
      <c r="B78" s="9">
        <v>10</v>
      </c>
      <c r="C78" s="8" t="s">
        <v>121</v>
      </c>
      <c r="D78" s="8" t="s">
        <v>14</v>
      </c>
      <c r="E78" s="10" t="s">
        <v>122</v>
      </c>
      <c r="F78" s="11">
        <v>0</v>
      </c>
      <c r="G78" s="12">
        <v>330.53</v>
      </c>
      <c r="H78" s="13">
        <f>ROUND(ROUND(F78,2)*ROUND(G78,3),2)</f>
        <v>0</v>
      </c>
    </row>
    <row r="79" spans="1:8" ht="33.75">
      <c r="A79" s="8" t="s">
        <v>102</v>
      </c>
      <c r="B79" s="9">
        <v>11</v>
      </c>
      <c r="C79" s="8" t="s">
        <v>123</v>
      </c>
      <c r="D79" s="8" t="s">
        <v>14</v>
      </c>
      <c r="E79" s="10" t="s">
        <v>124</v>
      </c>
      <c r="F79" s="11">
        <v>0</v>
      </c>
      <c r="G79" s="12">
        <v>122.14</v>
      </c>
      <c r="H79" s="13">
        <f>ROUND(ROUND(F79,2)*ROUND(G79,3),2)</f>
        <v>0</v>
      </c>
    </row>
    <row r="80" spans="1:8" ht="33.75">
      <c r="A80" s="8" t="s">
        <v>102</v>
      </c>
      <c r="B80" s="9">
        <v>12</v>
      </c>
      <c r="C80" s="8" t="s">
        <v>125</v>
      </c>
      <c r="D80" s="8" t="s">
        <v>14</v>
      </c>
      <c r="E80" s="10" t="s">
        <v>126</v>
      </c>
      <c r="F80" s="11">
        <v>0</v>
      </c>
      <c r="G80" s="12">
        <v>28.887</v>
      </c>
      <c r="H80" s="13">
        <f>ROUND(ROUND(F80,2)*ROUND(G80,3),2)</f>
        <v>0</v>
      </c>
    </row>
    <row r="81" spans="1:8" ht="33.75">
      <c r="A81" s="8" t="s">
        <v>102</v>
      </c>
      <c r="B81" s="9">
        <v>13</v>
      </c>
      <c r="C81" s="8" t="s">
        <v>127</v>
      </c>
      <c r="D81" s="8" t="s">
        <v>14</v>
      </c>
      <c r="E81" s="10" t="s">
        <v>128</v>
      </c>
      <c r="F81" s="11">
        <v>0</v>
      </c>
      <c r="G81" s="12">
        <v>9.2520000000000007</v>
      </c>
      <c r="H81" s="13">
        <f>ROUND(ROUND(F81,2)*ROUND(G81,3),2)</f>
        <v>0</v>
      </c>
    </row>
    <row r="82" spans="1:8" ht="56.25">
      <c r="A82" s="8" t="s">
        <v>102</v>
      </c>
      <c r="B82" s="9">
        <v>14</v>
      </c>
      <c r="C82" s="8" t="s">
        <v>129</v>
      </c>
      <c r="D82" s="8" t="s">
        <v>98</v>
      </c>
      <c r="E82" s="10" t="s">
        <v>130</v>
      </c>
      <c r="F82" s="11">
        <v>0</v>
      </c>
      <c r="G82" s="12">
        <v>128.02000000000001</v>
      </c>
      <c r="H82" s="13">
        <f>ROUND(ROUND(F82,2)*ROUND(G82,3),2)</f>
        <v>0</v>
      </c>
    </row>
    <row r="83" spans="1:8" ht="112.5">
      <c r="A83" s="8" t="s">
        <v>102</v>
      </c>
      <c r="B83" s="9">
        <v>15</v>
      </c>
      <c r="C83" s="8" t="s">
        <v>131</v>
      </c>
      <c r="D83" s="8" t="s">
        <v>14</v>
      </c>
      <c r="E83" s="10" t="s">
        <v>132</v>
      </c>
      <c r="F83" s="11">
        <v>0</v>
      </c>
      <c r="G83" s="12">
        <v>37.634</v>
      </c>
      <c r="H83" s="13">
        <f>ROUND(ROUND(F83,2)*ROUND(G83,3),2)</f>
        <v>0</v>
      </c>
    </row>
    <row r="84" spans="1:8" ht="33.75">
      <c r="A84" s="8" t="s">
        <v>102</v>
      </c>
      <c r="B84" s="9">
        <v>16</v>
      </c>
      <c r="C84" s="8" t="s">
        <v>133</v>
      </c>
      <c r="D84" s="8" t="s">
        <v>14</v>
      </c>
      <c r="E84" s="10" t="s">
        <v>134</v>
      </c>
      <c r="F84" s="11">
        <v>0</v>
      </c>
      <c r="G84" s="12">
        <v>25.754999999999999</v>
      </c>
      <c r="H84" s="13">
        <f>ROUND(ROUND(F84,2)*ROUND(G84,3),2)</f>
        <v>0</v>
      </c>
    </row>
    <row r="85" spans="1:8" ht="22.5">
      <c r="A85" s="8" t="s">
        <v>102</v>
      </c>
      <c r="B85" s="9">
        <v>17</v>
      </c>
      <c r="C85" s="8" t="s">
        <v>135</v>
      </c>
      <c r="D85" s="8" t="s">
        <v>14</v>
      </c>
      <c r="E85" s="10" t="s">
        <v>136</v>
      </c>
      <c r="F85" s="11">
        <v>0</v>
      </c>
      <c r="G85" s="12">
        <v>1</v>
      </c>
      <c r="H85" s="13">
        <f>ROUND(ROUND(F85,2)*ROUND(G85,3),2)</f>
        <v>0</v>
      </c>
    </row>
    <row r="86" spans="1:8">
      <c r="E86" s="5" t="s">
        <v>47</v>
      </c>
      <c r="F86" s="5"/>
      <c r="G86" s="5"/>
      <c r="H86" s="14">
        <f>SUM(H69:H85)</f>
        <v>0</v>
      </c>
    </row>
    <row r="88" spans="1:8">
      <c r="C88" s="5" t="s">
        <v>7</v>
      </c>
      <c r="D88" s="7" t="s">
        <v>8</v>
      </c>
      <c r="E88" s="5" t="s">
        <v>9</v>
      </c>
    </row>
    <row r="89" spans="1:8">
      <c r="C89" s="5" t="s">
        <v>10</v>
      </c>
      <c r="D89" s="7" t="s">
        <v>137</v>
      </c>
      <c r="E89" s="5" t="s">
        <v>138</v>
      </c>
    </row>
    <row r="91" spans="1:8" ht="135">
      <c r="A91" s="8" t="s">
        <v>139</v>
      </c>
      <c r="B91" s="9">
        <v>1</v>
      </c>
      <c r="C91" s="8" t="s">
        <v>140</v>
      </c>
      <c r="D91" s="8" t="s">
        <v>14</v>
      </c>
      <c r="E91" s="10" t="s">
        <v>141</v>
      </c>
      <c r="F91" s="11">
        <v>0</v>
      </c>
      <c r="G91" s="12">
        <v>63.402000000000001</v>
      </c>
      <c r="H91" s="13">
        <f>ROUND(ROUND(F91,2)*ROUND(G91,3),2)</f>
        <v>0</v>
      </c>
    </row>
    <row r="92" spans="1:8" ht="67.5">
      <c r="A92" s="8" t="s">
        <v>139</v>
      </c>
      <c r="B92" s="9">
        <v>2</v>
      </c>
      <c r="C92" s="8" t="s">
        <v>142</v>
      </c>
      <c r="D92" s="8" t="s">
        <v>19</v>
      </c>
      <c r="E92" s="10" t="s">
        <v>143</v>
      </c>
      <c r="F92" s="11">
        <v>0</v>
      </c>
      <c r="G92" s="12">
        <v>1</v>
      </c>
      <c r="H92" s="13">
        <f>ROUND(ROUND(F92,2)*ROUND(G92,3),2)</f>
        <v>0</v>
      </c>
    </row>
    <row r="93" spans="1:8" ht="56.25">
      <c r="A93" s="8" t="s">
        <v>139</v>
      </c>
      <c r="B93" s="9">
        <v>3</v>
      </c>
      <c r="C93" s="8" t="s">
        <v>144</v>
      </c>
      <c r="D93" s="8" t="s">
        <v>19</v>
      </c>
      <c r="E93" s="10" t="s">
        <v>145</v>
      </c>
      <c r="F93" s="11">
        <v>0</v>
      </c>
      <c r="G93" s="12">
        <v>1</v>
      </c>
      <c r="H93" s="13">
        <f>ROUND(ROUND(F93,2)*ROUND(G93,3),2)</f>
        <v>0</v>
      </c>
    </row>
    <row r="94" spans="1:8" ht="56.25">
      <c r="A94" s="8" t="s">
        <v>139</v>
      </c>
      <c r="B94" s="9">
        <v>4</v>
      </c>
      <c r="C94" s="8" t="s">
        <v>146</v>
      </c>
      <c r="D94" s="8" t="s">
        <v>19</v>
      </c>
      <c r="E94" s="10" t="s">
        <v>147</v>
      </c>
      <c r="F94" s="11">
        <v>0</v>
      </c>
      <c r="G94" s="12">
        <v>1</v>
      </c>
      <c r="H94" s="13">
        <f>ROUND(ROUND(F94,2)*ROUND(G94,3),2)</f>
        <v>0</v>
      </c>
    </row>
    <row r="95" spans="1:8" ht="56.25">
      <c r="A95" s="8" t="s">
        <v>139</v>
      </c>
      <c r="B95" s="9">
        <v>5</v>
      </c>
      <c r="C95" s="8" t="s">
        <v>148</v>
      </c>
      <c r="D95" s="8" t="s">
        <v>19</v>
      </c>
      <c r="E95" s="10" t="s">
        <v>149</v>
      </c>
      <c r="F95" s="11">
        <v>0</v>
      </c>
      <c r="G95" s="12">
        <v>1</v>
      </c>
      <c r="H95" s="13">
        <f>ROUND(ROUND(F95,2)*ROUND(G95,3),2)</f>
        <v>0</v>
      </c>
    </row>
    <row r="96" spans="1:8" ht="56.25">
      <c r="A96" s="8" t="s">
        <v>139</v>
      </c>
      <c r="B96" s="9">
        <v>6</v>
      </c>
      <c r="C96" s="8" t="s">
        <v>150</v>
      </c>
      <c r="D96" s="8" t="s">
        <v>19</v>
      </c>
      <c r="E96" s="10" t="s">
        <v>151</v>
      </c>
      <c r="F96" s="11">
        <v>0</v>
      </c>
      <c r="G96" s="12">
        <v>1</v>
      </c>
      <c r="H96" s="13">
        <f>ROUND(ROUND(F96,2)*ROUND(G96,3),2)</f>
        <v>0</v>
      </c>
    </row>
    <row r="97" spans="1:8" ht="180">
      <c r="A97" s="8" t="s">
        <v>139</v>
      </c>
      <c r="B97" s="9">
        <v>7</v>
      </c>
      <c r="C97" s="8" t="s">
        <v>152</v>
      </c>
      <c r="D97" s="8" t="s">
        <v>14</v>
      </c>
      <c r="E97" s="10" t="s">
        <v>153</v>
      </c>
      <c r="F97" s="11">
        <v>0</v>
      </c>
      <c r="G97" s="12">
        <v>74.915999999999997</v>
      </c>
      <c r="H97" s="13">
        <f>ROUND(ROUND(F97,2)*ROUND(G97,3),2)</f>
        <v>0</v>
      </c>
    </row>
    <row r="98" spans="1:8" ht="78.75">
      <c r="A98" s="8" t="s">
        <v>139</v>
      </c>
      <c r="B98" s="9">
        <v>8</v>
      </c>
      <c r="C98" s="8" t="s">
        <v>154</v>
      </c>
      <c r="D98" s="8" t="s">
        <v>19</v>
      </c>
      <c r="E98" s="10" t="s">
        <v>155</v>
      </c>
      <c r="F98" s="11">
        <v>0</v>
      </c>
      <c r="G98" s="12">
        <v>14</v>
      </c>
      <c r="H98" s="13">
        <f>ROUND(ROUND(F98,2)*ROUND(G98,3),2)</f>
        <v>0</v>
      </c>
    </row>
    <row r="99" spans="1:8" ht="78.75">
      <c r="A99" s="8" t="s">
        <v>139</v>
      </c>
      <c r="B99" s="9">
        <v>9</v>
      </c>
      <c r="C99" s="8" t="s">
        <v>156</v>
      </c>
      <c r="D99" s="8" t="s">
        <v>19</v>
      </c>
      <c r="E99" s="10" t="s">
        <v>157</v>
      </c>
      <c r="F99" s="11">
        <v>0</v>
      </c>
      <c r="G99" s="12">
        <v>1</v>
      </c>
      <c r="H99" s="13">
        <f>ROUND(ROUND(F99,2)*ROUND(G99,3),2)</f>
        <v>0</v>
      </c>
    </row>
    <row r="100" spans="1:8" ht="90">
      <c r="A100" s="8" t="s">
        <v>139</v>
      </c>
      <c r="B100" s="9">
        <v>10</v>
      </c>
      <c r="C100" s="8" t="s">
        <v>158</v>
      </c>
      <c r="D100" s="8" t="s">
        <v>19</v>
      </c>
      <c r="E100" s="10" t="s">
        <v>159</v>
      </c>
      <c r="F100" s="11">
        <v>0</v>
      </c>
      <c r="G100" s="12">
        <v>3</v>
      </c>
      <c r="H100" s="13">
        <f>ROUND(ROUND(F100,2)*ROUND(G100,3),2)</f>
        <v>0</v>
      </c>
    </row>
    <row r="101" spans="1:8" ht="67.5">
      <c r="A101" s="8" t="s">
        <v>139</v>
      </c>
      <c r="B101" s="9">
        <v>11</v>
      </c>
      <c r="C101" s="8" t="s">
        <v>160</v>
      </c>
      <c r="D101" s="8" t="s">
        <v>19</v>
      </c>
      <c r="E101" s="10" t="s">
        <v>161</v>
      </c>
      <c r="F101" s="11">
        <v>0</v>
      </c>
      <c r="G101" s="12">
        <v>2</v>
      </c>
      <c r="H101" s="13">
        <f>ROUND(ROUND(F101,2)*ROUND(G101,3),2)</f>
        <v>0</v>
      </c>
    </row>
    <row r="102" spans="1:8" ht="90">
      <c r="A102" s="8" t="s">
        <v>139</v>
      </c>
      <c r="B102" s="9">
        <v>12</v>
      </c>
      <c r="C102" s="8" t="s">
        <v>162</v>
      </c>
      <c r="D102" s="8" t="s">
        <v>19</v>
      </c>
      <c r="E102" s="10" t="s">
        <v>163</v>
      </c>
      <c r="F102" s="11">
        <v>0</v>
      </c>
      <c r="G102" s="12">
        <v>4</v>
      </c>
      <c r="H102" s="13">
        <f>ROUND(ROUND(F102,2)*ROUND(G102,3),2)</f>
        <v>0</v>
      </c>
    </row>
    <row r="103" spans="1:8" ht="78.75">
      <c r="A103" s="8" t="s">
        <v>139</v>
      </c>
      <c r="B103" s="9">
        <v>13</v>
      </c>
      <c r="C103" s="8" t="s">
        <v>164</v>
      </c>
      <c r="D103" s="8" t="s">
        <v>19</v>
      </c>
      <c r="E103" s="10" t="s">
        <v>165</v>
      </c>
      <c r="F103" s="11">
        <v>0</v>
      </c>
      <c r="G103" s="12">
        <v>18</v>
      </c>
      <c r="H103" s="13">
        <f>ROUND(ROUND(F103,2)*ROUND(G103,3),2)</f>
        <v>0</v>
      </c>
    </row>
    <row r="104" spans="1:8" ht="101.25">
      <c r="A104" s="8" t="s">
        <v>139</v>
      </c>
      <c r="B104" s="9">
        <v>14</v>
      </c>
      <c r="C104" s="8" t="s">
        <v>166</v>
      </c>
      <c r="D104" s="8" t="s">
        <v>19</v>
      </c>
      <c r="E104" s="10" t="s">
        <v>167</v>
      </c>
      <c r="F104" s="11">
        <v>0</v>
      </c>
      <c r="G104" s="12">
        <v>2</v>
      </c>
      <c r="H104" s="13">
        <f>ROUND(ROUND(F104,2)*ROUND(G104,3),2)</f>
        <v>0</v>
      </c>
    </row>
    <row r="105" spans="1:8" ht="90">
      <c r="A105" s="8" t="s">
        <v>139</v>
      </c>
      <c r="B105" s="9">
        <v>15</v>
      </c>
      <c r="C105" s="8" t="s">
        <v>168</v>
      </c>
      <c r="D105" s="8" t="s">
        <v>19</v>
      </c>
      <c r="E105" s="10" t="s">
        <v>169</v>
      </c>
      <c r="F105" s="11">
        <v>0</v>
      </c>
      <c r="G105" s="12">
        <v>1</v>
      </c>
      <c r="H105" s="13">
        <f>ROUND(ROUND(F105,2)*ROUND(G105,3),2)</f>
        <v>0</v>
      </c>
    </row>
    <row r="106" spans="1:8" ht="78.75">
      <c r="A106" s="8" t="s">
        <v>139</v>
      </c>
      <c r="B106" s="9">
        <v>16</v>
      </c>
      <c r="C106" s="8" t="s">
        <v>170</v>
      </c>
      <c r="D106" s="8" t="s">
        <v>19</v>
      </c>
      <c r="E106" s="10" t="s">
        <v>171</v>
      </c>
      <c r="F106" s="11">
        <v>0</v>
      </c>
      <c r="G106" s="12">
        <v>2</v>
      </c>
      <c r="H106" s="13">
        <f>ROUND(ROUND(F106,2)*ROUND(G106,3),2)</f>
        <v>0</v>
      </c>
    </row>
    <row r="107" spans="1:8" ht="22.5">
      <c r="A107" s="8" t="s">
        <v>139</v>
      </c>
      <c r="B107" s="9">
        <v>17</v>
      </c>
      <c r="C107" s="8" t="s">
        <v>172</v>
      </c>
      <c r="D107" s="8" t="s">
        <v>14</v>
      </c>
      <c r="E107" s="10" t="s">
        <v>173</v>
      </c>
      <c r="F107" s="11">
        <v>0</v>
      </c>
      <c r="G107" s="12">
        <v>30.84</v>
      </c>
      <c r="H107" s="13">
        <f>ROUND(ROUND(F107,2)*ROUND(G107,3),2)</f>
        <v>0</v>
      </c>
    </row>
    <row r="108" spans="1:8" ht="67.5">
      <c r="A108" s="8" t="s">
        <v>139</v>
      </c>
      <c r="B108" s="9">
        <v>18</v>
      </c>
      <c r="C108" s="8" t="s">
        <v>174</v>
      </c>
      <c r="D108" s="8" t="s">
        <v>14</v>
      </c>
      <c r="E108" s="10" t="s">
        <v>175</v>
      </c>
      <c r="F108" s="11">
        <v>0</v>
      </c>
      <c r="G108" s="12">
        <v>8.8360000000000003</v>
      </c>
      <c r="H108" s="13">
        <f>ROUND(ROUND(F108,2)*ROUND(G108,3),2)</f>
        <v>0</v>
      </c>
    </row>
    <row r="109" spans="1:8" ht="56.25">
      <c r="A109" s="8" t="s">
        <v>139</v>
      </c>
      <c r="B109" s="9">
        <v>19</v>
      </c>
      <c r="C109" s="8" t="s">
        <v>176</v>
      </c>
      <c r="D109" s="8" t="s">
        <v>14</v>
      </c>
      <c r="E109" s="10" t="s">
        <v>177</v>
      </c>
      <c r="F109" s="11">
        <v>0</v>
      </c>
      <c r="G109" s="12">
        <v>10.433</v>
      </c>
      <c r="H109" s="13">
        <f>ROUND(ROUND(F109,2)*ROUND(G109,3),2)</f>
        <v>0</v>
      </c>
    </row>
    <row r="110" spans="1:8" ht="45">
      <c r="A110" s="8" t="s">
        <v>139</v>
      </c>
      <c r="B110" s="9">
        <v>20</v>
      </c>
      <c r="C110" s="8" t="s">
        <v>178</v>
      </c>
      <c r="D110" s="8" t="s">
        <v>19</v>
      </c>
      <c r="E110" s="10" t="s">
        <v>179</v>
      </c>
      <c r="F110" s="11">
        <v>0</v>
      </c>
      <c r="G110" s="12">
        <v>2</v>
      </c>
      <c r="H110" s="13">
        <f>ROUND(ROUND(F110,2)*ROUND(G110,3),2)</f>
        <v>0</v>
      </c>
    </row>
    <row r="111" spans="1:8">
      <c r="E111" s="5" t="s">
        <v>47</v>
      </c>
      <c r="F111" s="5"/>
      <c r="G111" s="5"/>
      <c r="H111" s="14">
        <f>SUM(H91:H110)</f>
        <v>0</v>
      </c>
    </row>
    <row r="113" spans="1:8">
      <c r="C113" s="5" t="s">
        <v>7</v>
      </c>
      <c r="D113" s="7" t="s">
        <v>8</v>
      </c>
      <c r="E113" s="5" t="s">
        <v>9</v>
      </c>
    </row>
    <row r="114" spans="1:8">
      <c r="C114" s="5" t="s">
        <v>10</v>
      </c>
      <c r="D114" s="7" t="s">
        <v>180</v>
      </c>
      <c r="E114" s="5" t="s">
        <v>181</v>
      </c>
    </row>
    <row r="116" spans="1:8" ht="56.25">
      <c r="A116" s="8" t="s">
        <v>182</v>
      </c>
      <c r="B116" s="9">
        <v>1</v>
      </c>
      <c r="C116" s="8" t="s">
        <v>183</v>
      </c>
      <c r="D116" s="8" t="s">
        <v>19</v>
      </c>
      <c r="E116" s="10" t="s">
        <v>184</v>
      </c>
      <c r="F116" s="11">
        <v>0</v>
      </c>
      <c r="G116" s="12">
        <v>7</v>
      </c>
      <c r="H116" s="13">
        <f>ROUND(ROUND(F116,2)*ROUND(G116,3),2)</f>
        <v>0</v>
      </c>
    </row>
    <row r="117" spans="1:8" ht="67.5">
      <c r="A117" s="8" t="s">
        <v>182</v>
      </c>
      <c r="B117" s="9">
        <v>2</v>
      </c>
      <c r="C117" s="8" t="s">
        <v>185</v>
      </c>
      <c r="D117" s="8" t="s">
        <v>19</v>
      </c>
      <c r="E117" s="10" t="s">
        <v>186</v>
      </c>
      <c r="F117" s="11">
        <v>0</v>
      </c>
      <c r="G117" s="12">
        <v>7</v>
      </c>
      <c r="H117" s="13">
        <f>ROUND(ROUND(F117,2)*ROUND(G117,3),2)</f>
        <v>0</v>
      </c>
    </row>
    <row r="118" spans="1:8" ht="45">
      <c r="A118" s="8" t="s">
        <v>182</v>
      </c>
      <c r="B118" s="9">
        <v>3</v>
      </c>
      <c r="C118" s="8" t="s">
        <v>187</v>
      </c>
      <c r="D118" s="8" t="s">
        <v>19</v>
      </c>
      <c r="E118" s="10" t="s">
        <v>188</v>
      </c>
      <c r="F118" s="11">
        <v>0</v>
      </c>
      <c r="G118" s="12">
        <v>4</v>
      </c>
      <c r="H118" s="13">
        <f>ROUND(ROUND(F118,2)*ROUND(G118,3),2)</f>
        <v>0</v>
      </c>
    </row>
    <row r="119" spans="1:8" ht="45">
      <c r="A119" s="8" t="s">
        <v>182</v>
      </c>
      <c r="B119" s="9">
        <v>4</v>
      </c>
      <c r="C119" s="8" t="s">
        <v>189</v>
      </c>
      <c r="D119" s="8" t="s">
        <v>19</v>
      </c>
      <c r="E119" s="10" t="s">
        <v>190</v>
      </c>
      <c r="F119" s="11">
        <v>0</v>
      </c>
      <c r="G119" s="12">
        <v>5</v>
      </c>
      <c r="H119" s="13">
        <f>ROUND(ROUND(F119,2)*ROUND(G119,3),2)</f>
        <v>0</v>
      </c>
    </row>
    <row r="120" spans="1:8" ht="33.75">
      <c r="A120" s="8" t="s">
        <v>182</v>
      </c>
      <c r="B120" s="9">
        <v>5</v>
      </c>
      <c r="C120" s="8" t="s">
        <v>191</v>
      </c>
      <c r="D120" s="8" t="s">
        <v>19</v>
      </c>
      <c r="E120" s="10" t="s">
        <v>192</v>
      </c>
      <c r="F120" s="11">
        <v>0</v>
      </c>
      <c r="G120" s="12">
        <v>5</v>
      </c>
      <c r="H120" s="13">
        <f>ROUND(ROUND(F120,2)*ROUND(G120,3),2)</f>
        <v>0</v>
      </c>
    </row>
    <row r="121" spans="1:8" ht="22.5">
      <c r="A121" s="8" t="s">
        <v>182</v>
      </c>
      <c r="B121" s="9">
        <v>6</v>
      </c>
      <c r="C121" s="8" t="s">
        <v>193</v>
      </c>
      <c r="D121" s="8" t="s">
        <v>19</v>
      </c>
      <c r="E121" s="10" t="s">
        <v>194</v>
      </c>
      <c r="F121" s="11">
        <v>0</v>
      </c>
      <c r="G121" s="12">
        <v>7</v>
      </c>
      <c r="H121" s="13">
        <f>ROUND(ROUND(F121,2)*ROUND(G121,3),2)</f>
        <v>0</v>
      </c>
    </row>
    <row r="122" spans="1:8" ht="33.75">
      <c r="A122" s="8" t="s">
        <v>182</v>
      </c>
      <c r="B122" s="9">
        <v>7</v>
      </c>
      <c r="C122" s="8" t="s">
        <v>195</v>
      </c>
      <c r="D122" s="8" t="s">
        <v>19</v>
      </c>
      <c r="E122" s="10" t="s">
        <v>196</v>
      </c>
      <c r="F122" s="11">
        <v>0</v>
      </c>
      <c r="G122" s="12">
        <v>1</v>
      </c>
      <c r="H122" s="13">
        <f>ROUND(ROUND(F122,2)*ROUND(G122,3),2)</f>
        <v>0</v>
      </c>
    </row>
    <row r="123" spans="1:8" ht="33.75">
      <c r="A123" s="8" t="s">
        <v>182</v>
      </c>
      <c r="B123" s="9">
        <v>8</v>
      </c>
      <c r="C123" s="8" t="s">
        <v>197</v>
      </c>
      <c r="D123" s="8" t="s">
        <v>19</v>
      </c>
      <c r="E123" s="10" t="s">
        <v>198</v>
      </c>
      <c r="F123" s="11">
        <v>0</v>
      </c>
      <c r="G123" s="12">
        <v>1</v>
      </c>
      <c r="H123" s="13">
        <f>ROUND(ROUND(F123,2)*ROUND(G123,3),2)</f>
        <v>0</v>
      </c>
    </row>
    <row r="124" spans="1:8" ht="22.5">
      <c r="A124" s="8" t="s">
        <v>182</v>
      </c>
      <c r="B124" s="9">
        <v>9</v>
      </c>
      <c r="C124" s="8" t="s">
        <v>199</v>
      </c>
      <c r="D124" s="8" t="s">
        <v>19</v>
      </c>
      <c r="E124" s="10" t="s">
        <v>200</v>
      </c>
      <c r="F124" s="11">
        <v>0</v>
      </c>
      <c r="G124" s="12">
        <v>7</v>
      </c>
      <c r="H124" s="13">
        <f>ROUND(ROUND(F124,2)*ROUND(G124,3),2)</f>
        <v>0</v>
      </c>
    </row>
    <row r="125" spans="1:8" ht="33.75">
      <c r="A125" s="8" t="s">
        <v>182</v>
      </c>
      <c r="B125" s="9">
        <v>10</v>
      </c>
      <c r="C125" s="8" t="s">
        <v>201</v>
      </c>
      <c r="D125" s="8" t="s">
        <v>14</v>
      </c>
      <c r="E125" s="10" t="s">
        <v>202</v>
      </c>
      <c r="F125" s="11">
        <v>0</v>
      </c>
      <c r="G125" s="12">
        <v>5.298</v>
      </c>
      <c r="H125" s="13">
        <f>ROUND(ROUND(F125,2)*ROUND(G125,3),2)</f>
        <v>0</v>
      </c>
    </row>
    <row r="126" spans="1:8" ht="22.5">
      <c r="A126" s="8" t="s">
        <v>182</v>
      </c>
      <c r="B126" s="9">
        <v>11</v>
      </c>
      <c r="C126" s="8" t="s">
        <v>203</v>
      </c>
      <c r="D126" s="8" t="s">
        <v>19</v>
      </c>
      <c r="E126" s="10" t="s">
        <v>204</v>
      </c>
      <c r="F126" s="11">
        <v>0</v>
      </c>
      <c r="G126" s="12">
        <v>9</v>
      </c>
      <c r="H126" s="13">
        <f>ROUND(ROUND(F126,2)*ROUND(G126,3),2)</f>
        <v>0</v>
      </c>
    </row>
    <row r="127" spans="1:8">
      <c r="A127" s="8" t="s">
        <v>182</v>
      </c>
      <c r="B127" s="9">
        <v>12</v>
      </c>
      <c r="C127" s="8" t="s">
        <v>205</v>
      </c>
      <c r="D127" s="8" t="s">
        <v>19</v>
      </c>
      <c r="E127" s="10" t="s">
        <v>206</v>
      </c>
      <c r="F127" s="11">
        <v>0</v>
      </c>
      <c r="G127" s="12">
        <v>5</v>
      </c>
      <c r="H127" s="13">
        <f>ROUND(ROUND(F127,2)*ROUND(G127,3),2)</f>
        <v>0</v>
      </c>
    </row>
    <row r="128" spans="1:8" ht="33.75">
      <c r="A128" s="8" t="s">
        <v>182</v>
      </c>
      <c r="B128" s="9">
        <v>13</v>
      </c>
      <c r="C128" s="8" t="s">
        <v>207</v>
      </c>
      <c r="D128" s="8" t="s">
        <v>19</v>
      </c>
      <c r="E128" s="10" t="s">
        <v>208</v>
      </c>
      <c r="F128" s="11">
        <v>0</v>
      </c>
      <c r="G128" s="12">
        <v>5</v>
      </c>
      <c r="H128" s="13">
        <f>ROUND(ROUND(F128,2)*ROUND(G128,3),2)</f>
        <v>0</v>
      </c>
    </row>
    <row r="129" spans="1:8" ht="33.75">
      <c r="A129" s="8" t="s">
        <v>182</v>
      </c>
      <c r="B129" s="9">
        <v>14</v>
      </c>
      <c r="C129" s="8" t="s">
        <v>209</v>
      </c>
      <c r="D129" s="8" t="s">
        <v>19</v>
      </c>
      <c r="E129" s="10" t="s">
        <v>210</v>
      </c>
      <c r="F129" s="11">
        <v>0</v>
      </c>
      <c r="G129" s="12">
        <v>5</v>
      </c>
      <c r="H129" s="13">
        <f>ROUND(ROUND(F129,2)*ROUND(G129,3),2)</f>
        <v>0</v>
      </c>
    </row>
    <row r="130" spans="1:8" ht="56.25">
      <c r="A130" s="8" t="s">
        <v>182</v>
      </c>
      <c r="B130" s="9">
        <v>15</v>
      </c>
      <c r="C130" s="8" t="s">
        <v>211</v>
      </c>
      <c r="D130" s="8" t="s">
        <v>98</v>
      </c>
      <c r="E130" s="10" t="s">
        <v>212</v>
      </c>
      <c r="F130" s="11">
        <v>0</v>
      </c>
      <c r="G130" s="12">
        <v>3.95</v>
      </c>
      <c r="H130" s="13">
        <f>ROUND(ROUND(F130,2)*ROUND(G130,3),2)</f>
        <v>0</v>
      </c>
    </row>
    <row r="131" spans="1:8" ht="33.75">
      <c r="A131" s="8" t="s">
        <v>182</v>
      </c>
      <c r="B131" s="9">
        <v>16</v>
      </c>
      <c r="C131" s="8" t="s">
        <v>213</v>
      </c>
      <c r="D131" s="8" t="s">
        <v>98</v>
      </c>
      <c r="E131" s="10" t="s">
        <v>214</v>
      </c>
      <c r="F131" s="11">
        <v>0</v>
      </c>
      <c r="G131" s="12">
        <v>3.95</v>
      </c>
      <c r="H131" s="13">
        <f>ROUND(ROUND(F131,2)*ROUND(G131,3),2)</f>
        <v>0</v>
      </c>
    </row>
    <row r="132" spans="1:8" ht="90">
      <c r="A132" s="8" t="s">
        <v>182</v>
      </c>
      <c r="B132" s="9">
        <v>17</v>
      </c>
      <c r="C132" s="8" t="s">
        <v>215</v>
      </c>
      <c r="D132" s="8" t="s">
        <v>19</v>
      </c>
      <c r="E132" s="10" t="s">
        <v>216</v>
      </c>
      <c r="F132" s="11">
        <v>0</v>
      </c>
      <c r="G132" s="12">
        <v>1</v>
      </c>
      <c r="H132" s="13">
        <f>ROUND(ROUND(F132,2)*ROUND(G132,3),2)</f>
        <v>0</v>
      </c>
    </row>
    <row r="133" spans="1:8" ht="33.75">
      <c r="A133" s="8" t="s">
        <v>182</v>
      </c>
      <c r="B133" s="9">
        <v>18</v>
      </c>
      <c r="C133" s="8" t="s">
        <v>217</v>
      </c>
      <c r="D133" s="8" t="s">
        <v>19</v>
      </c>
      <c r="E133" s="10" t="s">
        <v>218</v>
      </c>
      <c r="F133" s="11">
        <v>0</v>
      </c>
      <c r="G133" s="12">
        <v>1</v>
      </c>
      <c r="H133" s="13">
        <f>ROUND(ROUND(F133,2)*ROUND(G133,3),2)</f>
        <v>0</v>
      </c>
    </row>
    <row r="134" spans="1:8">
      <c r="E134" s="5" t="s">
        <v>47</v>
      </c>
      <c r="F134" s="5"/>
      <c r="G134" s="5"/>
      <c r="H134" s="14">
        <f>SUM(H116:H133)</f>
        <v>0</v>
      </c>
    </row>
    <row r="136" spans="1:8">
      <c r="C136" s="5" t="s">
        <v>7</v>
      </c>
      <c r="D136" s="7" t="s">
        <v>8</v>
      </c>
      <c r="E136" s="5" t="s">
        <v>9</v>
      </c>
    </row>
    <row r="137" spans="1:8">
      <c r="C137" s="5" t="s">
        <v>10</v>
      </c>
      <c r="D137" s="7" t="s">
        <v>219</v>
      </c>
      <c r="E137" s="5" t="s">
        <v>220</v>
      </c>
    </row>
    <row r="138" spans="1:8">
      <c r="C138" s="5" t="s">
        <v>221</v>
      </c>
      <c r="D138" s="7" t="s">
        <v>8</v>
      </c>
      <c r="E138" s="5" t="s">
        <v>222</v>
      </c>
    </row>
    <row r="140" spans="1:8" ht="33.75">
      <c r="A140" s="8" t="s">
        <v>223</v>
      </c>
      <c r="B140" s="9">
        <v>1</v>
      </c>
      <c r="C140" s="8" t="s">
        <v>224</v>
      </c>
      <c r="D140" s="8" t="s">
        <v>19</v>
      </c>
      <c r="E140" s="10" t="s">
        <v>225</v>
      </c>
      <c r="F140" s="11">
        <v>0</v>
      </c>
      <c r="G140" s="12">
        <v>2</v>
      </c>
      <c r="H140" s="13">
        <f>ROUND(ROUND(F140,2)*ROUND(G140,3),2)</f>
        <v>0</v>
      </c>
    </row>
    <row r="141" spans="1:8" ht="45">
      <c r="A141" s="8" t="s">
        <v>223</v>
      </c>
      <c r="B141" s="9">
        <v>2</v>
      </c>
      <c r="C141" s="8" t="s">
        <v>226</v>
      </c>
      <c r="D141" s="8" t="s">
        <v>19</v>
      </c>
      <c r="E141" s="10" t="s">
        <v>227</v>
      </c>
      <c r="F141" s="11">
        <v>0</v>
      </c>
      <c r="G141" s="12">
        <v>1</v>
      </c>
      <c r="H141" s="13">
        <f>ROUND(ROUND(F141,2)*ROUND(G141,3),2)</f>
        <v>0</v>
      </c>
    </row>
    <row r="142" spans="1:8" ht="45">
      <c r="A142" s="8" t="s">
        <v>223</v>
      </c>
      <c r="B142" s="9">
        <v>3</v>
      </c>
      <c r="C142" s="8" t="s">
        <v>228</v>
      </c>
      <c r="D142" s="8" t="s">
        <v>19</v>
      </c>
      <c r="E142" s="10" t="s">
        <v>229</v>
      </c>
      <c r="F142" s="11">
        <v>0</v>
      </c>
      <c r="G142" s="12">
        <v>1</v>
      </c>
      <c r="H142" s="13">
        <f>ROUND(ROUND(F142,2)*ROUND(G142,3),2)</f>
        <v>0</v>
      </c>
    </row>
    <row r="143" spans="1:8" ht="45">
      <c r="A143" s="8" t="s">
        <v>223</v>
      </c>
      <c r="B143" s="9">
        <v>4</v>
      </c>
      <c r="C143" s="8" t="s">
        <v>230</v>
      </c>
      <c r="D143" s="8" t="s">
        <v>98</v>
      </c>
      <c r="E143" s="10" t="s">
        <v>231</v>
      </c>
      <c r="F143" s="11">
        <v>0</v>
      </c>
      <c r="G143" s="12">
        <v>30</v>
      </c>
      <c r="H143" s="13">
        <f>ROUND(ROUND(F143,2)*ROUND(G143,3),2)</f>
        <v>0</v>
      </c>
    </row>
    <row r="144" spans="1:8" ht="45">
      <c r="A144" s="8" t="s">
        <v>223</v>
      </c>
      <c r="B144" s="9">
        <v>5</v>
      </c>
      <c r="C144" s="8" t="s">
        <v>232</v>
      </c>
      <c r="D144" s="8" t="s">
        <v>98</v>
      </c>
      <c r="E144" s="10" t="s">
        <v>233</v>
      </c>
      <c r="F144" s="11">
        <v>0</v>
      </c>
      <c r="G144" s="12">
        <v>30</v>
      </c>
      <c r="H144" s="13">
        <f>ROUND(ROUND(F144,2)*ROUND(G144,3),2)</f>
        <v>0</v>
      </c>
    </row>
    <row r="145" spans="1:8">
      <c r="E145" s="5" t="s">
        <v>47</v>
      </c>
      <c r="F145" s="5"/>
      <c r="G145" s="5"/>
      <c r="H145" s="14">
        <f>SUM(H140:H144)</f>
        <v>0</v>
      </c>
    </row>
    <row r="147" spans="1:8">
      <c r="C147" s="5" t="s">
        <v>7</v>
      </c>
      <c r="D147" s="7" t="s">
        <v>8</v>
      </c>
      <c r="E147" s="5" t="s">
        <v>9</v>
      </c>
    </row>
    <row r="148" spans="1:8">
      <c r="C148" s="5" t="s">
        <v>10</v>
      </c>
      <c r="D148" s="7" t="s">
        <v>219</v>
      </c>
      <c r="E148" s="5" t="s">
        <v>220</v>
      </c>
    </row>
    <row r="149" spans="1:8">
      <c r="C149" s="5" t="s">
        <v>221</v>
      </c>
      <c r="D149" s="7" t="s">
        <v>48</v>
      </c>
      <c r="E149" s="5" t="s">
        <v>234</v>
      </c>
    </row>
    <row r="151" spans="1:8" ht="146.25">
      <c r="A151" s="8" t="s">
        <v>235</v>
      </c>
      <c r="B151" s="9">
        <v>1</v>
      </c>
      <c r="C151" s="8" t="s">
        <v>236</v>
      </c>
      <c r="D151" s="8" t="s">
        <v>237</v>
      </c>
      <c r="E151" s="10" t="s">
        <v>238</v>
      </c>
      <c r="F151" s="11">
        <v>0</v>
      </c>
      <c r="G151" s="12">
        <v>1</v>
      </c>
      <c r="H151" s="13">
        <f>ROUND(ROUND(F151,2)*ROUND(G151,3),2)</f>
        <v>0</v>
      </c>
    </row>
    <row r="152" spans="1:8" ht="135">
      <c r="A152" s="8" t="s">
        <v>235</v>
      </c>
      <c r="B152" s="9">
        <v>2</v>
      </c>
      <c r="C152" s="8" t="s">
        <v>239</v>
      </c>
      <c r="D152" s="8" t="s">
        <v>237</v>
      </c>
      <c r="E152" s="10" t="s">
        <v>240</v>
      </c>
      <c r="F152" s="11">
        <v>0</v>
      </c>
      <c r="G152" s="12">
        <v>1</v>
      </c>
      <c r="H152" s="13">
        <f>ROUND(ROUND(F152,2)*ROUND(G152,3),2)</f>
        <v>0</v>
      </c>
    </row>
    <row r="153" spans="1:8" ht="135">
      <c r="A153" s="8" t="s">
        <v>235</v>
      </c>
      <c r="B153" s="9">
        <v>3</v>
      </c>
      <c r="C153" s="8" t="s">
        <v>241</v>
      </c>
      <c r="D153" s="8" t="s">
        <v>237</v>
      </c>
      <c r="E153" s="10" t="s">
        <v>242</v>
      </c>
      <c r="F153" s="11">
        <v>0</v>
      </c>
      <c r="G153" s="12">
        <v>1</v>
      </c>
      <c r="H153" s="13">
        <f>ROUND(ROUND(F153,2)*ROUND(G153,3),2)</f>
        <v>0</v>
      </c>
    </row>
    <row r="154" spans="1:8">
      <c r="E154" s="5" t="s">
        <v>47</v>
      </c>
      <c r="F154" s="5"/>
      <c r="G154" s="5"/>
      <c r="H154" s="14">
        <f>SUM(H151:H153)</f>
        <v>0</v>
      </c>
    </row>
    <row r="156" spans="1:8">
      <c r="C156" s="5" t="s">
        <v>7</v>
      </c>
      <c r="D156" s="7" t="s">
        <v>8</v>
      </c>
      <c r="E156" s="5" t="s">
        <v>9</v>
      </c>
    </row>
    <row r="157" spans="1:8">
      <c r="C157" s="5" t="s">
        <v>10</v>
      </c>
      <c r="D157" s="7" t="s">
        <v>219</v>
      </c>
      <c r="E157" s="5" t="s">
        <v>220</v>
      </c>
    </row>
    <row r="158" spans="1:8">
      <c r="C158" s="5" t="s">
        <v>221</v>
      </c>
      <c r="D158" s="7" t="s">
        <v>65</v>
      </c>
      <c r="E158" s="5" t="s">
        <v>243</v>
      </c>
    </row>
    <row r="160" spans="1:8" ht="22.5">
      <c r="A160" s="8" t="s">
        <v>244</v>
      </c>
      <c r="B160" s="9">
        <v>1</v>
      </c>
      <c r="C160" s="8" t="s">
        <v>245</v>
      </c>
      <c r="D160" s="8" t="s">
        <v>98</v>
      </c>
      <c r="E160" s="10" t="s">
        <v>246</v>
      </c>
      <c r="F160" s="11">
        <v>0</v>
      </c>
      <c r="G160" s="12">
        <v>40</v>
      </c>
      <c r="H160" s="13">
        <f>ROUND(ROUND(F160,2)*ROUND(G160,3),2)</f>
        <v>0</v>
      </c>
    </row>
    <row r="161" spans="1:8" ht="45">
      <c r="A161" s="8" t="s">
        <v>244</v>
      </c>
      <c r="B161" s="9">
        <v>2</v>
      </c>
      <c r="C161" s="8" t="s">
        <v>247</v>
      </c>
      <c r="D161" s="8" t="s">
        <v>98</v>
      </c>
      <c r="E161" s="10" t="s">
        <v>248</v>
      </c>
      <c r="F161" s="11">
        <v>0</v>
      </c>
      <c r="G161" s="12">
        <v>120</v>
      </c>
      <c r="H161" s="13">
        <f>ROUND(ROUND(F161,2)*ROUND(G161,3),2)</f>
        <v>0</v>
      </c>
    </row>
    <row r="162" spans="1:8" ht="45">
      <c r="A162" s="8" t="s">
        <v>244</v>
      </c>
      <c r="B162" s="9">
        <v>3</v>
      </c>
      <c r="C162" s="8" t="s">
        <v>249</v>
      </c>
      <c r="D162" s="8" t="s">
        <v>98</v>
      </c>
      <c r="E162" s="10" t="s">
        <v>250</v>
      </c>
      <c r="F162" s="11">
        <v>0</v>
      </c>
      <c r="G162" s="12">
        <v>420</v>
      </c>
      <c r="H162" s="13">
        <f>ROUND(ROUND(F162,2)*ROUND(G162,3),2)</f>
        <v>0</v>
      </c>
    </row>
    <row r="163" spans="1:8" ht="33.75">
      <c r="A163" s="8" t="s">
        <v>244</v>
      </c>
      <c r="B163" s="9">
        <v>4</v>
      </c>
      <c r="C163" s="8" t="s">
        <v>251</v>
      </c>
      <c r="D163" s="8" t="s">
        <v>237</v>
      </c>
      <c r="E163" s="10" t="s">
        <v>252</v>
      </c>
      <c r="F163" s="11">
        <v>0</v>
      </c>
      <c r="G163" s="12">
        <v>161</v>
      </c>
      <c r="H163" s="13">
        <f>ROUND(ROUND(F163,2)*ROUND(G163,3),2)</f>
        <v>0</v>
      </c>
    </row>
    <row r="164" spans="1:8" ht="33.75">
      <c r="A164" s="8" t="s">
        <v>244</v>
      </c>
      <c r="B164" s="9">
        <v>5</v>
      </c>
      <c r="C164" s="8" t="s">
        <v>253</v>
      </c>
      <c r="D164" s="8" t="s">
        <v>237</v>
      </c>
      <c r="E164" s="10" t="s">
        <v>254</v>
      </c>
      <c r="F164" s="11">
        <v>0</v>
      </c>
      <c r="G164" s="12">
        <v>23</v>
      </c>
      <c r="H164" s="13">
        <f>ROUND(ROUND(F164,2)*ROUND(G164,3),2)</f>
        <v>0</v>
      </c>
    </row>
    <row r="165" spans="1:8" ht="45">
      <c r="A165" s="8" t="s">
        <v>244</v>
      </c>
      <c r="B165" s="9">
        <v>6</v>
      </c>
      <c r="C165" s="8" t="s">
        <v>255</v>
      </c>
      <c r="D165" s="8" t="s">
        <v>237</v>
      </c>
      <c r="E165" s="10" t="s">
        <v>256</v>
      </c>
      <c r="F165" s="11">
        <v>0</v>
      </c>
      <c r="G165" s="12">
        <v>28</v>
      </c>
      <c r="H165" s="13">
        <f>ROUND(ROUND(F165,2)*ROUND(G165,3),2)</f>
        <v>0</v>
      </c>
    </row>
    <row r="166" spans="1:8" ht="33.75">
      <c r="A166" s="8" t="s">
        <v>244</v>
      </c>
      <c r="B166" s="9">
        <v>7</v>
      </c>
      <c r="C166" s="8" t="s">
        <v>257</v>
      </c>
      <c r="D166" s="8" t="s">
        <v>237</v>
      </c>
      <c r="E166" s="10" t="s">
        <v>258</v>
      </c>
      <c r="F166" s="11">
        <v>0</v>
      </c>
      <c r="G166" s="12">
        <v>173</v>
      </c>
      <c r="H166" s="13">
        <f>ROUND(ROUND(F166,2)*ROUND(G166,3),2)</f>
        <v>0</v>
      </c>
    </row>
    <row r="167" spans="1:8" ht="33.75">
      <c r="A167" s="8" t="s">
        <v>244</v>
      </c>
      <c r="B167" s="9">
        <v>8</v>
      </c>
      <c r="C167" s="8" t="s">
        <v>259</v>
      </c>
      <c r="D167" s="8" t="s">
        <v>98</v>
      </c>
      <c r="E167" s="10" t="s">
        <v>260</v>
      </c>
      <c r="F167" s="11">
        <v>0</v>
      </c>
      <c r="G167" s="12">
        <v>80</v>
      </c>
      <c r="H167" s="13">
        <f>ROUND(ROUND(F167,2)*ROUND(G167,3),2)</f>
        <v>0</v>
      </c>
    </row>
    <row r="168" spans="1:8" ht="33.75">
      <c r="A168" s="8" t="s">
        <v>244</v>
      </c>
      <c r="B168" s="9">
        <v>9</v>
      </c>
      <c r="C168" s="8" t="s">
        <v>261</v>
      </c>
      <c r="D168" s="8" t="s">
        <v>19</v>
      </c>
      <c r="E168" s="10" t="s">
        <v>262</v>
      </c>
      <c r="F168" s="11">
        <v>0</v>
      </c>
      <c r="G168" s="12">
        <v>3</v>
      </c>
      <c r="H168" s="13">
        <f>ROUND(ROUND(F168,2)*ROUND(G168,3),2)</f>
        <v>0</v>
      </c>
    </row>
    <row r="169" spans="1:8">
      <c r="E169" s="5" t="s">
        <v>47</v>
      </c>
      <c r="F169" s="5"/>
      <c r="G169" s="5"/>
      <c r="H169" s="14">
        <f>SUM(H160:H168)</f>
        <v>0</v>
      </c>
    </row>
    <row r="171" spans="1:8">
      <c r="C171" s="5" t="s">
        <v>7</v>
      </c>
      <c r="D171" s="7" t="s">
        <v>8</v>
      </c>
      <c r="E171" s="5" t="s">
        <v>9</v>
      </c>
    </row>
    <row r="172" spans="1:8">
      <c r="C172" s="5" t="s">
        <v>10</v>
      </c>
      <c r="D172" s="7" t="s">
        <v>219</v>
      </c>
      <c r="E172" s="5" t="s">
        <v>220</v>
      </c>
    </row>
    <row r="173" spans="1:8">
      <c r="C173" s="5" t="s">
        <v>221</v>
      </c>
      <c r="D173" s="7" t="s">
        <v>80</v>
      </c>
      <c r="E173" s="5" t="s">
        <v>263</v>
      </c>
    </row>
    <row r="175" spans="1:8" ht="180">
      <c r="A175" s="8" t="s">
        <v>264</v>
      </c>
      <c r="B175" s="9">
        <v>1</v>
      </c>
      <c r="C175" s="8" t="s">
        <v>265</v>
      </c>
      <c r="D175" s="8" t="s">
        <v>237</v>
      </c>
      <c r="E175" s="10" t="s">
        <v>266</v>
      </c>
      <c r="F175" s="11">
        <v>0</v>
      </c>
      <c r="G175" s="12">
        <v>54</v>
      </c>
      <c r="H175" s="13">
        <f>ROUND(ROUND(F175,2)*ROUND(G175,3),2)</f>
        <v>0</v>
      </c>
    </row>
    <row r="176" spans="1:8" ht="157.5">
      <c r="A176" s="8" t="s">
        <v>264</v>
      </c>
      <c r="B176" s="9">
        <v>2</v>
      </c>
      <c r="C176" s="8" t="s">
        <v>267</v>
      </c>
      <c r="D176" s="8" t="s">
        <v>237</v>
      </c>
      <c r="E176" s="10" t="s">
        <v>268</v>
      </c>
      <c r="F176" s="11">
        <v>0</v>
      </c>
      <c r="G176" s="12">
        <v>54</v>
      </c>
      <c r="H176" s="13">
        <f>ROUND(ROUND(F176,2)*ROUND(G176,3),2)</f>
        <v>0</v>
      </c>
    </row>
    <row r="177" spans="1:8" ht="157.5">
      <c r="A177" s="8" t="s">
        <v>264</v>
      </c>
      <c r="B177" s="9">
        <v>3</v>
      </c>
      <c r="C177" s="8" t="s">
        <v>269</v>
      </c>
      <c r="D177" s="8" t="s">
        <v>237</v>
      </c>
      <c r="E177" s="10" t="s">
        <v>270</v>
      </c>
      <c r="F177" s="11">
        <v>0</v>
      </c>
      <c r="G177" s="12">
        <v>23</v>
      </c>
      <c r="H177" s="13">
        <f>ROUND(ROUND(F177,2)*ROUND(G177,3),2)</f>
        <v>0</v>
      </c>
    </row>
    <row r="178" spans="1:8" ht="168.75">
      <c r="A178" s="8" t="s">
        <v>264</v>
      </c>
      <c r="B178" s="9">
        <v>4</v>
      </c>
      <c r="C178" s="8" t="s">
        <v>271</v>
      </c>
      <c r="D178" s="8" t="s">
        <v>237</v>
      </c>
      <c r="E178" s="10" t="s">
        <v>272</v>
      </c>
      <c r="F178" s="11">
        <v>0</v>
      </c>
      <c r="G178" s="12">
        <v>29</v>
      </c>
      <c r="H178" s="13">
        <f>ROUND(ROUND(F178,2)*ROUND(G178,3),2)</f>
        <v>0</v>
      </c>
    </row>
    <row r="179" spans="1:8">
      <c r="A179" s="8" t="s">
        <v>264</v>
      </c>
      <c r="B179" s="9">
        <v>5</v>
      </c>
      <c r="C179" s="8" t="s">
        <v>273</v>
      </c>
      <c r="D179" s="8" t="s">
        <v>19</v>
      </c>
      <c r="E179" s="10" t="s">
        <v>274</v>
      </c>
      <c r="F179" s="11">
        <v>0</v>
      </c>
      <c r="G179" s="12">
        <v>1</v>
      </c>
      <c r="H179" s="13">
        <f>ROUND(ROUND(F179,2)*ROUND(G179,3),2)</f>
        <v>0</v>
      </c>
    </row>
    <row r="180" spans="1:8">
      <c r="A180" s="8" t="s">
        <v>264</v>
      </c>
      <c r="B180" s="9">
        <v>6</v>
      </c>
      <c r="C180" s="8" t="s">
        <v>275</v>
      </c>
      <c r="D180" s="8" t="s">
        <v>19</v>
      </c>
      <c r="E180" s="10" t="s">
        <v>276</v>
      </c>
      <c r="F180" s="11">
        <v>0</v>
      </c>
      <c r="G180" s="12">
        <v>1</v>
      </c>
      <c r="H180" s="13">
        <f>ROUND(ROUND(F180,2)*ROUND(G180,3),2)</f>
        <v>0</v>
      </c>
    </row>
    <row r="181" spans="1:8" ht="22.5">
      <c r="A181" s="8" t="s">
        <v>264</v>
      </c>
      <c r="B181" s="9">
        <v>7</v>
      </c>
      <c r="C181" s="8" t="s">
        <v>277</v>
      </c>
      <c r="D181" s="8" t="s">
        <v>19</v>
      </c>
      <c r="E181" s="10" t="s">
        <v>278</v>
      </c>
      <c r="F181" s="11">
        <v>0</v>
      </c>
      <c r="G181" s="12">
        <v>18</v>
      </c>
      <c r="H181" s="13">
        <f>ROUND(ROUND(F181,2)*ROUND(G181,3),2)</f>
        <v>0</v>
      </c>
    </row>
    <row r="182" spans="1:8" ht="22.5">
      <c r="A182" s="8" t="s">
        <v>264</v>
      </c>
      <c r="B182" s="9">
        <v>8</v>
      </c>
      <c r="C182" s="8" t="s">
        <v>279</v>
      </c>
      <c r="D182" s="8" t="s">
        <v>19</v>
      </c>
      <c r="E182" s="10" t="s">
        <v>280</v>
      </c>
      <c r="F182" s="11">
        <v>0</v>
      </c>
      <c r="G182" s="12">
        <v>1</v>
      </c>
      <c r="H182" s="13">
        <f>ROUND(ROUND(F182,2)*ROUND(G182,3),2)</f>
        <v>0</v>
      </c>
    </row>
    <row r="183" spans="1:8">
      <c r="A183" s="8" t="s">
        <v>264</v>
      </c>
      <c r="B183" s="9">
        <v>9</v>
      </c>
      <c r="C183" s="8" t="s">
        <v>281</v>
      </c>
      <c r="D183" s="8" t="s">
        <v>19</v>
      </c>
      <c r="E183" s="10" t="s">
        <v>282</v>
      </c>
      <c r="F183" s="11">
        <v>0</v>
      </c>
      <c r="G183" s="12">
        <v>12</v>
      </c>
      <c r="H183" s="13">
        <f>ROUND(ROUND(F183,2)*ROUND(G183,3),2)</f>
        <v>0</v>
      </c>
    </row>
    <row r="184" spans="1:8">
      <c r="A184" s="8" t="s">
        <v>264</v>
      </c>
      <c r="B184" s="9">
        <v>10</v>
      </c>
      <c r="C184" s="8" t="s">
        <v>283</v>
      </c>
      <c r="D184" s="8" t="s">
        <v>19</v>
      </c>
      <c r="E184" s="10" t="s">
        <v>284</v>
      </c>
      <c r="F184" s="11">
        <v>0</v>
      </c>
      <c r="G184" s="12">
        <v>14</v>
      </c>
      <c r="H184" s="13">
        <f>ROUND(ROUND(F184,2)*ROUND(G184,3),2)</f>
        <v>0</v>
      </c>
    </row>
    <row r="185" spans="1:8">
      <c r="A185" s="8" t="s">
        <v>264</v>
      </c>
      <c r="B185" s="9">
        <v>11</v>
      </c>
      <c r="C185" s="8" t="s">
        <v>285</v>
      </c>
      <c r="D185" s="8" t="s">
        <v>19</v>
      </c>
      <c r="E185" s="10" t="s">
        <v>286</v>
      </c>
      <c r="F185" s="11">
        <v>0</v>
      </c>
      <c r="G185" s="12">
        <v>3</v>
      </c>
      <c r="H185" s="13">
        <f>ROUND(ROUND(F185,2)*ROUND(G185,3),2)</f>
        <v>0</v>
      </c>
    </row>
    <row r="186" spans="1:8">
      <c r="A186" s="8" t="s">
        <v>264</v>
      </c>
      <c r="B186" s="9">
        <v>12</v>
      </c>
      <c r="C186" s="8" t="s">
        <v>287</v>
      </c>
      <c r="D186" s="8" t="s">
        <v>19</v>
      </c>
      <c r="E186" s="10" t="s">
        <v>288</v>
      </c>
      <c r="F186" s="11">
        <v>0</v>
      </c>
      <c r="G186" s="12">
        <v>1</v>
      </c>
      <c r="H186" s="13">
        <f>ROUND(ROUND(F186,2)*ROUND(G186,3),2)</f>
        <v>0</v>
      </c>
    </row>
    <row r="187" spans="1:8" ht="33.75">
      <c r="A187" s="8" t="s">
        <v>264</v>
      </c>
      <c r="B187" s="9">
        <v>13</v>
      </c>
      <c r="C187" s="8" t="s">
        <v>289</v>
      </c>
      <c r="D187" s="8" t="s">
        <v>237</v>
      </c>
      <c r="E187" s="10" t="s">
        <v>290</v>
      </c>
      <c r="F187" s="11">
        <v>0</v>
      </c>
      <c r="G187" s="12">
        <v>73</v>
      </c>
      <c r="H187" s="13">
        <f>ROUND(ROUND(F187,2)*ROUND(G187,3),2)</f>
        <v>0</v>
      </c>
    </row>
    <row r="188" spans="1:8" ht="22.5">
      <c r="A188" s="8" t="s">
        <v>264</v>
      </c>
      <c r="B188" s="9">
        <v>14</v>
      </c>
      <c r="C188" s="8" t="s">
        <v>291</v>
      </c>
      <c r="D188" s="8" t="s">
        <v>19</v>
      </c>
      <c r="E188" s="10" t="s">
        <v>292</v>
      </c>
      <c r="F188" s="11">
        <v>0</v>
      </c>
      <c r="G188" s="12">
        <v>24</v>
      </c>
      <c r="H188" s="13">
        <f>ROUND(ROUND(F188,2)*ROUND(G188,3),2)</f>
        <v>0</v>
      </c>
    </row>
    <row r="189" spans="1:8" ht="22.5">
      <c r="A189" s="8" t="s">
        <v>264</v>
      </c>
      <c r="B189" s="9">
        <v>15</v>
      </c>
      <c r="C189" s="8" t="s">
        <v>293</v>
      </c>
      <c r="D189" s="8" t="s">
        <v>19</v>
      </c>
      <c r="E189" s="10" t="s">
        <v>294</v>
      </c>
      <c r="F189" s="11">
        <v>0</v>
      </c>
      <c r="G189" s="12">
        <v>18</v>
      </c>
      <c r="H189" s="13">
        <f>ROUND(ROUND(F189,2)*ROUND(G189,3),2)</f>
        <v>0</v>
      </c>
    </row>
    <row r="190" spans="1:8">
      <c r="E190" s="5" t="s">
        <v>47</v>
      </c>
      <c r="F190" s="5"/>
      <c r="G190" s="5"/>
      <c r="H190" s="14">
        <f>SUM(H175:H189)</f>
        <v>0</v>
      </c>
    </row>
    <row r="192" spans="1:8">
      <c r="C192" s="5" t="s">
        <v>7</v>
      </c>
      <c r="D192" s="7" t="s">
        <v>8</v>
      </c>
      <c r="E192" s="5" t="s">
        <v>9</v>
      </c>
    </row>
    <row r="193" spans="1:8">
      <c r="C193" s="5" t="s">
        <v>10</v>
      </c>
      <c r="D193" s="7" t="s">
        <v>219</v>
      </c>
      <c r="E193" s="5" t="s">
        <v>220</v>
      </c>
    </row>
    <row r="194" spans="1:8">
      <c r="C194" s="5" t="s">
        <v>221</v>
      </c>
      <c r="D194" s="7" t="s">
        <v>100</v>
      </c>
      <c r="E194" s="5" t="s">
        <v>295</v>
      </c>
    </row>
    <row r="196" spans="1:8" ht="22.5">
      <c r="A196" s="8" t="s">
        <v>296</v>
      </c>
      <c r="B196" s="9">
        <v>1</v>
      </c>
      <c r="C196" s="8" t="s">
        <v>297</v>
      </c>
      <c r="D196" s="8" t="s">
        <v>19</v>
      </c>
      <c r="E196" s="10" t="s">
        <v>298</v>
      </c>
      <c r="F196" s="11">
        <v>0</v>
      </c>
      <c r="G196" s="12">
        <v>92</v>
      </c>
      <c r="H196" s="13">
        <f>ROUND(ROUND(F196,2)*ROUND(G196,3),2)</f>
        <v>0</v>
      </c>
    </row>
    <row r="197" spans="1:8" ht="33.75">
      <c r="A197" s="8" t="s">
        <v>296</v>
      </c>
      <c r="B197" s="9">
        <v>2</v>
      </c>
      <c r="C197" s="8" t="s">
        <v>299</v>
      </c>
      <c r="D197" s="8" t="s">
        <v>19</v>
      </c>
      <c r="E197" s="10" t="s">
        <v>300</v>
      </c>
      <c r="F197" s="11">
        <v>0</v>
      </c>
      <c r="G197" s="12">
        <v>64</v>
      </c>
      <c r="H197" s="13">
        <f>ROUND(ROUND(F197,2)*ROUND(G197,3),2)</f>
        <v>0</v>
      </c>
    </row>
    <row r="198" spans="1:8" ht="45">
      <c r="A198" s="8" t="s">
        <v>296</v>
      </c>
      <c r="B198" s="9">
        <v>3</v>
      </c>
      <c r="C198" s="8" t="s">
        <v>301</v>
      </c>
      <c r="D198" s="8" t="s">
        <v>19</v>
      </c>
      <c r="E198" s="10" t="s">
        <v>302</v>
      </c>
      <c r="F198" s="11">
        <v>0</v>
      </c>
      <c r="G198" s="12">
        <v>16</v>
      </c>
      <c r="H198" s="13">
        <f>ROUND(ROUND(F198,2)*ROUND(G198,3),2)</f>
        <v>0</v>
      </c>
    </row>
    <row r="199" spans="1:8" ht="22.5">
      <c r="A199" s="8" t="s">
        <v>296</v>
      </c>
      <c r="B199" s="9">
        <v>4</v>
      </c>
      <c r="C199" s="8" t="s">
        <v>303</v>
      </c>
      <c r="D199" s="8" t="s">
        <v>19</v>
      </c>
      <c r="E199" s="10" t="s">
        <v>304</v>
      </c>
      <c r="F199" s="11">
        <v>0</v>
      </c>
      <c r="G199" s="12">
        <v>156</v>
      </c>
      <c r="H199" s="13">
        <f>ROUND(ROUND(F199,2)*ROUND(G199,3),2)</f>
        <v>0</v>
      </c>
    </row>
    <row r="200" spans="1:8">
      <c r="A200" s="8" t="s">
        <v>296</v>
      </c>
      <c r="B200" s="9">
        <v>5</v>
      </c>
      <c r="C200" s="8" t="s">
        <v>305</v>
      </c>
      <c r="D200" s="8" t="s">
        <v>19</v>
      </c>
      <c r="E200" s="10" t="s">
        <v>306</v>
      </c>
      <c r="F200" s="11">
        <v>0</v>
      </c>
      <c r="G200" s="12">
        <v>156</v>
      </c>
      <c r="H200" s="13">
        <f>ROUND(ROUND(F200,2)*ROUND(G200,3),2)</f>
        <v>0</v>
      </c>
    </row>
    <row r="201" spans="1:8">
      <c r="E201" s="5" t="s">
        <v>47</v>
      </c>
      <c r="F201" s="5"/>
      <c r="G201" s="5"/>
      <c r="H201" s="14">
        <f>SUM(H196:H200)</f>
        <v>0</v>
      </c>
    </row>
    <row r="203" spans="1:8">
      <c r="C203" s="5" t="s">
        <v>7</v>
      </c>
      <c r="D203" s="7" t="s">
        <v>8</v>
      </c>
      <c r="E203" s="5" t="s">
        <v>9</v>
      </c>
    </row>
    <row r="204" spans="1:8">
      <c r="C204" s="5" t="s">
        <v>10</v>
      </c>
      <c r="D204" s="7" t="s">
        <v>219</v>
      </c>
      <c r="E204" s="5" t="s">
        <v>220</v>
      </c>
    </row>
    <row r="205" spans="1:8">
      <c r="C205" s="5" t="s">
        <v>221</v>
      </c>
      <c r="D205" s="7" t="s">
        <v>180</v>
      </c>
      <c r="E205" s="5" t="s">
        <v>307</v>
      </c>
    </row>
    <row r="207" spans="1:8" ht="56.25">
      <c r="A207" s="8" t="s">
        <v>308</v>
      </c>
      <c r="B207" s="9">
        <v>1</v>
      </c>
      <c r="C207" s="8" t="s">
        <v>309</v>
      </c>
      <c r="D207" s="8" t="s">
        <v>237</v>
      </c>
      <c r="E207" s="10" t="s">
        <v>310</v>
      </c>
      <c r="F207" s="11">
        <v>0</v>
      </c>
      <c r="G207" s="12">
        <v>1</v>
      </c>
      <c r="H207" s="13">
        <f>ROUND(ROUND(F207,2)*ROUND(G207,3),2)</f>
        <v>0</v>
      </c>
    </row>
    <row r="208" spans="1:8">
      <c r="E208" s="5" t="s">
        <v>47</v>
      </c>
      <c r="F208" s="5"/>
      <c r="G208" s="5"/>
      <c r="H208" s="14">
        <f>SUM(H207:H207)</f>
        <v>0</v>
      </c>
    </row>
    <row r="210" spans="1:8">
      <c r="C210" s="5" t="s">
        <v>7</v>
      </c>
      <c r="D210" s="7" t="s">
        <v>8</v>
      </c>
      <c r="E210" s="5" t="s">
        <v>9</v>
      </c>
    </row>
    <row r="211" spans="1:8">
      <c r="C211" s="5" t="s">
        <v>10</v>
      </c>
      <c r="D211" s="7" t="s">
        <v>311</v>
      </c>
      <c r="E211" s="5" t="s">
        <v>312</v>
      </c>
    </row>
    <row r="212" spans="1:8">
      <c r="C212" s="5" t="s">
        <v>221</v>
      </c>
      <c r="D212" s="7" t="s">
        <v>8</v>
      </c>
      <c r="E212" s="5" t="s">
        <v>313</v>
      </c>
    </row>
    <row r="214" spans="1:8" ht="45">
      <c r="A214" s="8" t="s">
        <v>314</v>
      </c>
      <c r="B214" s="9">
        <v>1</v>
      </c>
      <c r="C214" s="8" t="s">
        <v>315</v>
      </c>
      <c r="D214" s="8" t="s">
        <v>19</v>
      </c>
      <c r="E214" s="10" t="s">
        <v>316</v>
      </c>
      <c r="F214" s="11">
        <v>0</v>
      </c>
      <c r="G214" s="12">
        <v>1</v>
      </c>
      <c r="H214" s="13">
        <f>ROUND(ROUND(F214,2)*ROUND(G214,3),2)</f>
        <v>0</v>
      </c>
    </row>
    <row r="215" spans="1:8" ht="33.75">
      <c r="A215" s="8" t="s">
        <v>314</v>
      </c>
      <c r="B215" s="9">
        <v>2</v>
      </c>
      <c r="C215" s="8" t="s">
        <v>317</v>
      </c>
      <c r="D215" s="8" t="s">
        <v>19</v>
      </c>
      <c r="E215" s="10" t="s">
        <v>318</v>
      </c>
      <c r="F215" s="11">
        <v>0</v>
      </c>
      <c r="G215" s="12">
        <v>5</v>
      </c>
      <c r="H215" s="13">
        <f>ROUND(ROUND(F215,2)*ROUND(G215,3),2)</f>
        <v>0</v>
      </c>
    </row>
    <row r="216" spans="1:8" ht="33.75">
      <c r="A216" s="8" t="s">
        <v>314</v>
      </c>
      <c r="B216" s="9">
        <v>3</v>
      </c>
      <c r="C216" s="8" t="s">
        <v>319</v>
      </c>
      <c r="D216" s="8" t="s">
        <v>19</v>
      </c>
      <c r="E216" s="10" t="s">
        <v>320</v>
      </c>
      <c r="F216" s="11">
        <v>0</v>
      </c>
      <c r="G216" s="12">
        <v>1</v>
      </c>
      <c r="H216" s="13">
        <f>ROUND(ROUND(F216,2)*ROUND(G216,3),2)</f>
        <v>0</v>
      </c>
    </row>
    <row r="217" spans="1:8" ht="33.75">
      <c r="A217" s="8" t="s">
        <v>314</v>
      </c>
      <c r="B217" s="9">
        <v>4</v>
      </c>
      <c r="C217" s="8" t="s">
        <v>321</v>
      </c>
      <c r="D217" s="8" t="s">
        <v>19</v>
      </c>
      <c r="E217" s="10" t="s">
        <v>322</v>
      </c>
      <c r="F217" s="11">
        <v>0</v>
      </c>
      <c r="G217" s="12">
        <v>7</v>
      </c>
      <c r="H217" s="13">
        <f>ROUND(ROUND(F217,2)*ROUND(G217,3),2)</f>
        <v>0</v>
      </c>
    </row>
    <row r="218" spans="1:8" ht="33.75">
      <c r="A218" s="8" t="s">
        <v>314</v>
      </c>
      <c r="B218" s="9">
        <v>5</v>
      </c>
      <c r="C218" s="8" t="s">
        <v>323</v>
      </c>
      <c r="D218" s="8" t="s">
        <v>19</v>
      </c>
      <c r="E218" s="10" t="s">
        <v>324</v>
      </c>
      <c r="F218" s="11">
        <v>0</v>
      </c>
      <c r="G218" s="12">
        <v>1</v>
      </c>
      <c r="H218" s="13">
        <f>ROUND(ROUND(F218,2)*ROUND(G218,3),2)</f>
        <v>0</v>
      </c>
    </row>
    <row r="219" spans="1:8" ht="33.75">
      <c r="A219" s="8" t="s">
        <v>314</v>
      </c>
      <c r="B219" s="9">
        <v>6</v>
      </c>
      <c r="C219" s="8" t="s">
        <v>325</v>
      </c>
      <c r="D219" s="8" t="s">
        <v>19</v>
      </c>
      <c r="E219" s="10" t="s">
        <v>326</v>
      </c>
      <c r="F219" s="11">
        <v>0</v>
      </c>
      <c r="G219" s="12">
        <v>2</v>
      </c>
      <c r="H219" s="13">
        <f>ROUND(ROUND(F219,2)*ROUND(G219,3),2)</f>
        <v>0</v>
      </c>
    </row>
    <row r="220" spans="1:8" ht="45">
      <c r="A220" s="8" t="s">
        <v>314</v>
      </c>
      <c r="B220" s="9">
        <v>7</v>
      </c>
      <c r="C220" s="8" t="s">
        <v>327</v>
      </c>
      <c r="D220" s="8" t="s">
        <v>19</v>
      </c>
      <c r="E220" s="10" t="s">
        <v>328</v>
      </c>
      <c r="F220" s="11">
        <v>0</v>
      </c>
      <c r="G220" s="12">
        <v>16</v>
      </c>
      <c r="H220" s="13">
        <f>ROUND(ROUND(F220,2)*ROUND(G220,3),2)</f>
        <v>0</v>
      </c>
    </row>
    <row r="221" spans="1:8">
      <c r="A221" s="8" t="s">
        <v>314</v>
      </c>
      <c r="B221" s="9">
        <v>8</v>
      </c>
      <c r="C221" s="8" t="s">
        <v>329</v>
      </c>
      <c r="D221" s="8" t="s">
        <v>19</v>
      </c>
      <c r="E221" s="10" t="s">
        <v>330</v>
      </c>
      <c r="F221" s="11">
        <v>0</v>
      </c>
      <c r="G221" s="12">
        <v>18</v>
      </c>
      <c r="H221" s="13">
        <f>ROUND(ROUND(F221,2)*ROUND(G221,3),2)</f>
        <v>0</v>
      </c>
    </row>
    <row r="222" spans="1:8">
      <c r="A222" s="8" t="s">
        <v>314</v>
      </c>
      <c r="B222" s="9">
        <v>9</v>
      </c>
      <c r="C222" s="8" t="s">
        <v>331</v>
      </c>
      <c r="D222" s="8" t="s">
        <v>19</v>
      </c>
      <c r="E222" s="10" t="s">
        <v>332</v>
      </c>
      <c r="F222" s="11">
        <v>0</v>
      </c>
      <c r="G222" s="12">
        <v>7</v>
      </c>
      <c r="H222" s="13">
        <f>ROUND(ROUND(F222,2)*ROUND(G222,3),2)</f>
        <v>0</v>
      </c>
    </row>
    <row r="223" spans="1:8">
      <c r="A223" s="8" t="s">
        <v>314</v>
      </c>
      <c r="B223" s="9">
        <v>10</v>
      </c>
      <c r="C223" s="8" t="s">
        <v>333</v>
      </c>
      <c r="D223" s="8" t="s">
        <v>19</v>
      </c>
      <c r="E223" s="10" t="s">
        <v>334</v>
      </c>
      <c r="F223" s="11">
        <v>0</v>
      </c>
      <c r="G223" s="12">
        <v>3</v>
      </c>
      <c r="H223" s="13">
        <f>ROUND(ROUND(F223,2)*ROUND(G223,3),2)</f>
        <v>0</v>
      </c>
    </row>
    <row r="224" spans="1:8">
      <c r="A224" s="8" t="s">
        <v>314</v>
      </c>
      <c r="B224" s="9">
        <v>11</v>
      </c>
      <c r="C224" s="8" t="s">
        <v>335</v>
      </c>
      <c r="D224" s="8" t="s">
        <v>19</v>
      </c>
      <c r="E224" s="10" t="s">
        <v>336</v>
      </c>
      <c r="F224" s="11">
        <v>0</v>
      </c>
      <c r="G224" s="12">
        <v>1</v>
      </c>
      <c r="H224" s="13">
        <f>ROUND(ROUND(F224,2)*ROUND(G224,3),2)</f>
        <v>0</v>
      </c>
    </row>
    <row r="225" spans="1:8">
      <c r="A225" s="8" t="s">
        <v>314</v>
      </c>
      <c r="B225" s="9">
        <v>12</v>
      </c>
      <c r="C225" s="8" t="s">
        <v>337</v>
      </c>
      <c r="D225" s="8" t="s">
        <v>19</v>
      </c>
      <c r="E225" s="10" t="s">
        <v>338</v>
      </c>
      <c r="F225" s="11">
        <v>0</v>
      </c>
      <c r="G225" s="12">
        <v>4</v>
      </c>
      <c r="H225" s="13">
        <f>ROUND(ROUND(F225,2)*ROUND(G225,3),2)</f>
        <v>0</v>
      </c>
    </row>
    <row r="226" spans="1:8" ht="45">
      <c r="A226" s="8" t="s">
        <v>314</v>
      </c>
      <c r="B226" s="9">
        <v>13</v>
      </c>
      <c r="C226" s="8" t="s">
        <v>339</v>
      </c>
      <c r="D226" s="8" t="s">
        <v>98</v>
      </c>
      <c r="E226" s="10" t="s">
        <v>340</v>
      </c>
      <c r="F226" s="11">
        <v>0</v>
      </c>
      <c r="G226" s="12">
        <v>12</v>
      </c>
      <c r="H226" s="13">
        <f>ROUND(ROUND(F226,2)*ROUND(G226,3),2)</f>
        <v>0</v>
      </c>
    </row>
    <row r="227" spans="1:8" ht="45">
      <c r="A227" s="8" t="s">
        <v>314</v>
      </c>
      <c r="B227" s="9">
        <v>14</v>
      </c>
      <c r="C227" s="8" t="s">
        <v>341</v>
      </c>
      <c r="D227" s="8" t="s">
        <v>98</v>
      </c>
      <c r="E227" s="10" t="s">
        <v>342</v>
      </c>
      <c r="F227" s="11">
        <v>0</v>
      </c>
      <c r="G227" s="12">
        <v>15</v>
      </c>
      <c r="H227" s="13">
        <f>ROUND(ROUND(F227,2)*ROUND(G227,3),2)</f>
        <v>0</v>
      </c>
    </row>
    <row r="228" spans="1:8" ht="45">
      <c r="A228" s="8" t="s">
        <v>314</v>
      </c>
      <c r="B228" s="9">
        <v>15</v>
      </c>
      <c r="C228" s="8" t="s">
        <v>343</v>
      </c>
      <c r="D228" s="8" t="s">
        <v>98</v>
      </c>
      <c r="E228" s="10" t="s">
        <v>344</v>
      </c>
      <c r="F228" s="11">
        <v>0</v>
      </c>
      <c r="G228" s="12">
        <v>26</v>
      </c>
      <c r="H228" s="13">
        <f>ROUND(ROUND(F228,2)*ROUND(G228,3),2)</f>
        <v>0</v>
      </c>
    </row>
    <row r="229" spans="1:8" ht="45">
      <c r="A229" s="8" t="s">
        <v>314</v>
      </c>
      <c r="B229" s="9">
        <v>16</v>
      </c>
      <c r="C229" s="8" t="s">
        <v>345</v>
      </c>
      <c r="D229" s="8" t="s">
        <v>98</v>
      </c>
      <c r="E229" s="10" t="s">
        <v>346</v>
      </c>
      <c r="F229" s="11">
        <v>0</v>
      </c>
      <c r="G229" s="12">
        <v>36</v>
      </c>
      <c r="H229" s="13">
        <f>ROUND(ROUND(F229,2)*ROUND(G229,3),2)</f>
        <v>0</v>
      </c>
    </row>
    <row r="230" spans="1:8" ht="45">
      <c r="A230" s="8" t="s">
        <v>314</v>
      </c>
      <c r="B230" s="9">
        <v>17</v>
      </c>
      <c r="C230" s="8" t="s">
        <v>347</v>
      </c>
      <c r="D230" s="8" t="s">
        <v>98</v>
      </c>
      <c r="E230" s="10" t="s">
        <v>348</v>
      </c>
      <c r="F230" s="11">
        <v>0</v>
      </c>
      <c r="G230" s="12">
        <v>93</v>
      </c>
      <c r="H230" s="13">
        <f>ROUND(ROUND(F230,2)*ROUND(G230,3),2)</f>
        <v>0</v>
      </c>
    </row>
    <row r="231" spans="1:8" ht="45">
      <c r="A231" s="8" t="s">
        <v>314</v>
      </c>
      <c r="B231" s="9">
        <v>18</v>
      </c>
      <c r="C231" s="8" t="s">
        <v>349</v>
      </c>
      <c r="D231" s="8" t="s">
        <v>98</v>
      </c>
      <c r="E231" s="10" t="s">
        <v>350</v>
      </c>
      <c r="F231" s="11">
        <v>0</v>
      </c>
      <c r="G231" s="12">
        <v>76</v>
      </c>
      <c r="H231" s="13">
        <f>ROUND(ROUND(F231,2)*ROUND(G231,3),2)</f>
        <v>0</v>
      </c>
    </row>
    <row r="232" spans="1:8" ht="45">
      <c r="A232" s="8" t="s">
        <v>314</v>
      </c>
      <c r="B232" s="9">
        <v>19</v>
      </c>
      <c r="C232" s="8" t="s">
        <v>351</v>
      </c>
      <c r="D232" s="8" t="s">
        <v>98</v>
      </c>
      <c r="E232" s="10" t="s">
        <v>352</v>
      </c>
      <c r="F232" s="11">
        <v>0</v>
      </c>
      <c r="G232" s="12">
        <v>71</v>
      </c>
      <c r="H232" s="13">
        <f>ROUND(ROUND(F232,2)*ROUND(G232,3),2)</f>
        <v>0</v>
      </c>
    </row>
    <row r="233" spans="1:8" ht="56.25">
      <c r="A233" s="8" t="s">
        <v>314</v>
      </c>
      <c r="B233" s="9">
        <v>20</v>
      </c>
      <c r="C233" s="8" t="s">
        <v>353</v>
      </c>
      <c r="D233" s="8" t="s">
        <v>98</v>
      </c>
      <c r="E233" s="10" t="s">
        <v>354</v>
      </c>
      <c r="F233" s="11">
        <v>0</v>
      </c>
      <c r="G233" s="12">
        <v>12</v>
      </c>
      <c r="H233" s="13">
        <f>ROUND(ROUND(F233,2)*ROUND(G233,3),2)</f>
        <v>0</v>
      </c>
    </row>
    <row r="234" spans="1:8" ht="56.25">
      <c r="A234" s="8" t="s">
        <v>314</v>
      </c>
      <c r="B234" s="9">
        <v>21</v>
      </c>
      <c r="C234" s="8" t="s">
        <v>355</v>
      </c>
      <c r="D234" s="8" t="s">
        <v>98</v>
      </c>
      <c r="E234" s="10" t="s">
        <v>356</v>
      </c>
      <c r="F234" s="11">
        <v>0</v>
      </c>
      <c r="G234" s="12">
        <v>15</v>
      </c>
      <c r="H234" s="13">
        <f>ROUND(ROUND(F234,2)*ROUND(G234,3),2)</f>
        <v>0</v>
      </c>
    </row>
    <row r="235" spans="1:8" ht="56.25">
      <c r="A235" s="8" t="s">
        <v>314</v>
      </c>
      <c r="B235" s="9">
        <v>22</v>
      </c>
      <c r="C235" s="8" t="s">
        <v>357</v>
      </c>
      <c r="D235" s="8" t="s">
        <v>98</v>
      </c>
      <c r="E235" s="10" t="s">
        <v>358</v>
      </c>
      <c r="F235" s="11">
        <v>0</v>
      </c>
      <c r="G235" s="12">
        <v>26</v>
      </c>
      <c r="H235" s="13">
        <f>ROUND(ROUND(F235,2)*ROUND(G235,3),2)</f>
        <v>0</v>
      </c>
    </row>
    <row r="236" spans="1:8" ht="56.25">
      <c r="A236" s="8" t="s">
        <v>314</v>
      </c>
      <c r="B236" s="9">
        <v>23</v>
      </c>
      <c r="C236" s="8" t="s">
        <v>359</v>
      </c>
      <c r="D236" s="8" t="s">
        <v>98</v>
      </c>
      <c r="E236" s="10" t="s">
        <v>360</v>
      </c>
      <c r="F236" s="11">
        <v>0</v>
      </c>
      <c r="G236" s="12">
        <v>36</v>
      </c>
      <c r="H236" s="13">
        <f>ROUND(ROUND(F236,2)*ROUND(G236,3),2)</f>
        <v>0</v>
      </c>
    </row>
    <row r="237" spans="1:8" ht="56.25">
      <c r="A237" s="8" t="s">
        <v>314</v>
      </c>
      <c r="B237" s="9">
        <v>24</v>
      </c>
      <c r="C237" s="8" t="s">
        <v>361</v>
      </c>
      <c r="D237" s="8" t="s">
        <v>98</v>
      </c>
      <c r="E237" s="10" t="s">
        <v>362</v>
      </c>
      <c r="F237" s="11">
        <v>0</v>
      </c>
      <c r="G237" s="12">
        <v>93</v>
      </c>
      <c r="H237" s="13">
        <f>ROUND(ROUND(F237,2)*ROUND(G237,3),2)</f>
        <v>0</v>
      </c>
    </row>
    <row r="238" spans="1:8" ht="56.25">
      <c r="A238" s="8" t="s">
        <v>314</v>
      </c>
      <c r="B238" s="9">
        <v>25</v>
      </c>
      <c r="C238" s="8" t="s">
        <v>363</v>
      </c>
      <c r="D238" s="8" t="s">
        <v>98</v>
      </c>
      <c r="E238" s="10" t="s">
        <v>364</v>
      </c>
      <c r="F238" s="11">
        <v>0</v>
      </c>
      <c r="G238" s="12">
        <v>147</v>
      </c>
      <c r="H238" s="13">
        <f>ROUND(ROUND(F238,2)*ROUND(G238,3),2)</f>
        <v>0</v>
      </c>
    </row>
    <row r="239" spans="1:8" ht="45">
      <c r="A239" s="8" t="s">
        <v>314</v>
      </c>
      <c r="B239" s="9">
        <v>26</v>
      </c>
      <c r="C239" s="8" t="s">
        <v>365</v>
      </c>
      <c r="D239" s="8" t="s">
        <v>237</v>
      </c>
      <c r="E239" s="10" t="s">
        <v>366</v>
      </c>
      <c r="F239" s="11">
        <v>0</v>
      </c>
      <c r="G239" s="12">
        <v>1</v>
      </c>
      <c r="H239" s="13">
        <f>ROUND(ROUND(F239,2)*ROUND(G239,3),2)</f>
        <v>0</v>
      </c>
    </row>
    <row r="240" spans="1:8" ht="292.5">
      <c r="A240" s="8" t="s">
        <v>314</v>
      </c>
      <c r="B240" s="9">
        <v>27</v>
      </c>
      <c r="C240" s="8" t="s">
        <v>367</v>
      </c>
      <c r="D240" s="8" t="s">
        <v>19</v>
      </c>
      <c r="E240" s="10" t="s">
        <v>368</v>
      </c>
      <c r="F240" s="11">
        <v>0</v>
      </c>
      <c r="G240" s="12">
        <v>2</v>
      </c>
      <c r="H240" s="13">
        <f>ROUND(ROUND(F240,2)*ROUND(G240,3),2)</f>
        <v>0</v>
      </c>
    </row>
    <row r="241" spans="1:8" ht="33.75">
      <c r="A241" s="8" t="s">
        <v>314</v>
      </c>
      <c r="B241" s="9">
        <v>28</v>
      </c>
      <c r="C241" s="8" t="s">
        <v>369</v>
      </c>
      <c r="D241" s="8" t="s">
        <v>98</v>
      </c>
      <c r="E241" s="10" t="s">
        <v>370</v>
      </c>
      <c r="F241" s="11">
        <v>0</v>
      </c>
      <c r="G241" s="12">
        <v>54</v>
      </c>
      <c r="H241" s="13">
        <f>ROUND(ROUND(F241,2)*ROUND(G241,3),2)</f>
        <v>0</v>
      </c>
    </row>
    <row r="242" spans="1:8">
      <c r="E242" s="5" t="s">
        <v>47</v>
      </c>
      <c r="F242" s="5"/>
      <c r="G242" s="5"/>
      <c r="H242" s="14">
        <f>SUM(H214:H241)</f>
        <v>0</v>
      </c>
    </row>
    <row r="244" spans="1:8">
      <c r="C244" s="5" t="s">
        <v>7</v>
      </c>
      <c r="D244" s="7" t="s">
        <v>8</v>
      </c>
      <c r="E244" s="5" t="s">
        <v>9</v>
      </c>
    </row>
    <row r="245" spans="1:8">
      <c r="C245" s="5" t="s">
        <v>10</v>
      </c>
      <c r="D245" s="7" t="s">
        <v>311</v>
      </c>
      <c r="E245" s="5" t="s">
        <v>312</v>
      </c>
    </row>
    <row r="246" spans="1:8">
      <c r="C246" s="5" t="s">
        <v>221</v>
      </c>
      <c r="D246" s="7" t="s">
        <v>48</v>
      </c>
      <c r="E246" s="5" t="s">
        <v>371</v>
      </c>
    </row>
    <row r="248" spans="1:8" ht="45">
      <c r="A248" s="8" t="s">
        <v>372</v>
      </c>
      <c r="B248" s="9">
        <v>1</v>
      </c>
      <c r="C248" s="8" t="s">
        <v>373</v>
      </c>
      <c r="D248" s="8" t="s">
        <v>14</v>
      </c>
      <c r="E248" s="10" t="s">
        <v>374</v>
      </c>
      <c r="F248" s="11">
        <v>0</v>
      </c>
      <c r="G248" s="12">
        <v>464</v>
      </c>
      <c r="H248" s="13">
        <f>ROUND(ROUND(F248,2)*ROUND(G248,3),2)</f>
        <v>0</v>
      </c>
    </row>
    <row r="249" spans="1:8" ht="45">
      <c r="A249" s="8" t="s">
        <v>372</v>
      </c>
      <c r="B249" s="9">
        <v>2</v>
      </c>
      <c r="C249" s="8" t="s">
        <v>375</v>
      </c>
      <c r="D249" s="8" t="s">
        <v>19</v>
      </c>
      <c r="E249" s="10" t="s">
        <v>376</v>
      </c>
      <c r="F249" s="11">
        <v>0</v>
      </c>
      <c r="G249" s="12">
        <v>45</v>
      </c>
      <c r="H249" s="13">
        <f>ROUND(ROUND(F249,2)*ROUND(G249,3),2)</f>
        <v>0</v>
      </c>
    </row>
    <row r="250" spans="1:8" ht="45">
      <c r="A250" s="8" t="s">
        <v>372</v>
      </c>
      <c r="B250" s="9">
        <v>3</v>
      </c>
      <c r="C250" s="8" t="s">
        <v>377</v>
      </c>
      <c r="D250" s="8" t="s">
        <v>19</v>
      </c>
      <c r="E250" s="10" t="s">
        <v>378</v>
      </c>
      <c r="F250" s="11">
        <v>0</v>
      </c>
      <c r="G250" s="12">
        <v>3</v>
      </c>
      <c r="H250" s="13">
        <f>ROUND(ROUND(F250,2)*ROUND(G250,3),2)</f>
        <v>0</v>
      </c>
    </row>
    <row r="251" spans="1:8" ht="45">
      <c r="A251" s="8" t="s">
        <v>372</v>
      </c>
      <c r="B251" s="9">
        <v>4</v>
      </c>
      <c r="C251" s="8" t="s">
        <v>379</v>
      </c>
      <c r="D251" s="8" t="s">
        <v>19</v>
      </c>
      <c r="E251" s="10" t="s">
        <v>380</v>
      </c>
      <c r="F251" s="11">
        <v>0</v>
      </c>
      <c r="G251" s="12">
        <v>2</v>
      </c>
      <c r="H251" s="13">
        <f>ROUND(ROUND(F251,2)*ROUND(G251,3),2)</f>
        <v>0</v>
      </c>
    </row>
    <row r="252" spans="1:8" ht="56.25">
      <c r="A252" s="8" t="s">
        <v>372</v>
      </c>
      <c r="B252" s="9">
        <v>5</v>
      </c>
      <c r="C252" s="8" t="s">
        <v>381</v>
      </c>
      <c r="D252" s="8" t="s">
        <v>19</v>
      </c>
      <c r="E252" s="10" t="s">
        <v>382</v>
      </c>
      <c r="F252" s="11">
        <v>0</v>
      </c>
      <c r="G252" s="12">
        <v>17</v>
      </c>
      <c r="H252" s="13">
        <f>ROUND(ROUND(F252,2)*ROUND(G252,3),2)</f>
        <v>0</v>
      </c>
    </row>
    <row r="253" spans="1:8" ht="33.75">
      <c r="A253" s="8" t="s">
        <v>372</v>
      </c>
      <c r="B253" s="9">
        <v>6</v>
      </c>
      <c r="C253" s="8" t="s">
        <v>383</v>
      </c>
      <c r="D253" s="8" t="s">
        <v>19</v>
      </c>
      <c r="E253" s="10" t="s">
        <v>384</v>
      </c>
      <c r="F253" s="11">
        <v>0</v>
      </c>
      <c r="G253" s="12">
        <v>1</v>
      </c>
      <c r="H253" s="13">
        <f>ROUND(ROUND(F253,2)*ROUND(G253,3),2)</f>
        <v>0</v>
      </c>
    </row>
    <row r="254" spans="1:8" ht="33.75">
      <c r="A254" s="8" t="s">
        <v>372</v>
      </c>
      <c r="B254" s="9">
        <v>7</v>
      </c>
      <c r="C254" s="8" t="s">
        <v>385</v>
      </c>
      <c r="D254" s="8" t="s">
        <v>19</v>
      </c>
      <c r="E254" s="10" t="s">
        <v>386</v>
      </c>
      <c r="F254" s="11">
        <v>0</v>
      </c>
      <c r="G254" s="12">
        <v>4</v>
      </c>
      <c r="H254" s="13">
        <f>ROUND(ROUND(F254,2)*ROUND(G254,3),2)</f>
        <v>0</v>
      </c>
    </row>
    <row r="255" spans="1:8" ht="45">
      <c r="A255" s="8" t="s">
        <v>372</v>
      </c>
      <c r="B255" s="9">
        <v>8</v>
      </c>
      <c r="C255" s="8" t="s">
        <v>387</v>
      </c>
      <c r="D255" s="8" t="s">
        <v>19</v>
      </c>
      <c r="E255" s="10" t="s">
        <v>388</v>
      </c>
      <c r="F255" s="11">
        <v>0</v>
      </c>
      <c r="G255" s="12">
        <v>12</v>
      </c>
      <c r="H255" s="13">
        <f>ROUND(ROUND(F255,2)*ROUND(G255,3),2)</f>
        <v>0</v>
      </c>
    </row>
    <row r="256" spans="1:8" ht="45">
      <c r="A256" s="8" t="s">
        <v>372</v>
      </c>
      <c r="B256" s="9">
        <v>9</v>
      </c>
      <c r="C256" s="8" t="s">
        <v>389</v>
      </c>
      <c r="D256" s="8" t="s">
        <v>19</v>
      </c>
      <c r="E256" s="10" t="s">
        <v>390</v>
      </c>
      <c r="F256" s="11">
        <v>0</v>
      </c>
      <c r="G256" s="12">
        <v>2</v>
      </c>
      <c r="H256" s="13">
        <f>ROUND(ROUND(F256,2)*ROUND(G256,3),2)</f>
        <v>0</v>
      </c>
    </row>
    <row r="257" spans="1:8" ht="33.75">
      <c r="A257" s="8" t="s">
        <v>372</v>
      </c>
      <c r="B257" s="9">
        <v>10</v>
      </c>
      <c r="C257" s="8" t="s">
        <v>391</v>
      </c>
      <c r="D257" s="8" t="s">
        <v>19</v>
      </c>
      <c r="E257" s="10" t="s">
        <v>392</v>
      </c>
      <c r="F257" s="11">
        <v>0</v>
      </c>
      <c r="G257" s="12">
        <v>3</v>
      </c>
      <c r="H257" s="13">
        <f>ROUND(ROUND(F257,2)*ROUND(G257,3),2)</f>
        <v>0</v>
      </c>
    </row>
    <row r="258" spans="1:8" ht="22.5">
      <c r="A258" s="8" t="s">
        <v>372</v>
      </c>
      <c r="B258" s="9">
        <v>11</v>
      </c>
      <c r="C258" s="8" t="s">
        <v>393</v>
      </c>
      <c r="D258" s="8" t="s">
        <v>14</v>
      </c>
      <c r="E258" s="10" t="s">
        <v>394</v>
      </c>
      <c r="F258" s="11">
        <v>0</v>
      </c>
      <c r="G258" s="12">
        <v>6</v>
      </c>
      <c r="H258" s="13">
        <f>ROUND(ROUND(F258,2)*ROUND(G258,3),2)</f>
        <v>0</v>
      </c>
    </row>
    <row r="259" spans="1:8">
      <c r="E259" s="5" t="s">
        <v>47</v>
      </c>
      <c r="F259" s="5"/>
      <c r="G259" s="5"/>
      <c r="H259" s="14">
        <f>SUM(H248:H258)</f>
        <v>0</v>
      </c>
    </row>
    <row r="261" spans="1:8">
      <c r="C261" s="5" t="s">
        <v>7</v>
      </c>
      <c r="D261" s="7" t="s">
        <v>8</v>
      </c>
      <c r="E261" s="5" t="s">
        <v>9</v>
      </c>
    </row>
    <row r="262" spans="1:8">
      <c r="C262" s="5" t="s">
        <v>10</v>
      </c>
      <c r="D262" s="7" t="s">
        <v>311</v>
      </c>
      <c r="E262" s="5" t="s">
        <v>312</v>
      </c>
    </row>
    <row r="263" spans="1:8">
      <c r="C263" s="5" t="s">
        <v>221</v>
      </c>
      <c r="D263" s="7" t="s">
        <v>65</v>
      </c>
      <c r="E263" s="5" t="s">
        <v>395</v>
      </c>
    </row>
    <row r="265" spans="1:8" ht="22.5">
      <c r="A265" s="8" t="s">
        <v>396</v>
      </c>
      <c r="B265" s="9">
        <v>1</v>
      </c>
      <c r="C265" s="8" t="s">
        <v>397</v>
      </c>
      <c r="D265" s="8" t="s">
        <v>19</v>
      </c>
      <c r="E265" s="10" t="s">
        <v>398</v>
      </c>
      <c r="F265" s="11">
        <v>0</v>
      </c>
      <c r="G265" s="12">
        <v>2</v>
      </c>
      <c r="H265" s="13">
        <f>ROUND(ROUND(F265,2)*ROUND(G265,3),2)</f>
        <v>0</v>
      </c>
    </row>
    <row r="266" spans="1:8" ht="45">
      <c r="A266" s="8" t="s">
        <v>396</v>
      </c>
      <c r="B266" s="9">
        <v>2</v>
      </c>
      <c r="C266" s="8" t="s">
        <v>399</v>
      </c>
      <c r="D266" s="8" t="s">
        <v>237</v>
      </c>
      <c r="E266" s="10" t="s">
        <v>400</v>
      </c>
      <c r="F266" s="11">
        <v>0</v>
      </c>
      <c r="G266" s="12">
        <v>15</v>
      </c>
      <c r="H266" s="13">
        <f>ROUND(ROUND(F266,2)*ROUND(G266,3),2)</f>
        <v>0</v>
      </c>
    </row>
    <row r="267" spans="1:8" ht="22.5">
      <c r="A267" s="8" t="s">
        <v>396</v>
      </c>
      <c r="B267" s="9">
        <v>3</v>
      </c>
      <c r="C267" s="8" t="s">
        <v>401</v>
      </c>
      <c r="D267" s="8" t="s">
        <v>98</v>
      </c>
      <c r="E267" s="10" t="s">
        <v>402</v>
      </c>
      <c r="F267" s="11">
        <v>0</v>
      </c>
      <c r="G267" s="12">
        <v>18</v>
      </c>
      <c r="H267" s="13">
        <f>ROUND(ROUND(F267,2)*ROUND(G267,3),2)</f>
        <v>0</v>
      </c>
    </row>
    <row r="268" spans="1:8">
      <c r="E268" s="5" t="s">
        <v>47</v>
      </c>
      <c r="F268" s="5"/>
      <c r="G268" s="5"/>
      <c r="H268" s="14">
        <f>SUM(H265:H267)</f>
        <v>0</v>
      </c>
    </row>
    <row r="270" spans="1:8">
      <c r="C270" s="5" t="s">
        <v>7</v>
      </c>
      <c r="D270" s="7" t="s">
        <v>8</v>
      </c>
      <c r="E270" s="5" t="s">
        <v>9</v>
      </c>
    </row>
    <row r="271" spans="1:8">
      <c r="C271" s="5" t="s">
        <v>10</v>
      </c>
      <c r="D271" s="7" t="s">
        <v>311</v>
      </c>
      <c r="E271" s="5" t="s">
        <v>312</v>
      </c>
    </row>
    <row r="272" spans="1:8">
      <c r="C272" s="5" t="s">
        <v>221</v>
      </c>
      <c r="D272" s="7" t="s">
        <v>80</v>
      </c>
      <c r="E272" s="5" t="s">
        <v>307</v>
      </c>
    </row>
    <row r="274" spans="1:8" ht="56.25">
      <c r="A274" s="8" t="s">
        <v>403</v>
      </c>
      <c r="B274" s="9">
        <v>1</v>
      </c>
      <c r="C274" s="8" t="s">
        <v>309</v>
      </c>
      <c r="D274" s="8" t="s">
        <v>237</v>
      </c>
      <c r="E274" s="10" t="s">
        <v>310</v>
      </c>
      <c r="F274" s="11">
        <v>0</v>
      </c>
      <c r="G274" s="12">
        <v>1</v>
      </c>
      <c r="H274" s="13">
        <f>ROUND(ROUND(F274,2)*ROUND(G274,3),2)</f>
        <v>0</v>
      </c>
    </row>
    <row r="275" spans="1:8" ht="33.75">
      <c r="A275" s="8" t="s">
        <v>403</v>
      </c>
      <c r="B275" s="9">
        <v>2</v>
      </c>
      <c r="C275" s="8" t="s">
        <v>369</v>
      </c>
      <c r="D275" s="8" t="s">
        <v>98</v>
      </c>
      <c r="E275" s="10" t="s">
        <v>370</v>
      </c>
      <c r="F275" s="11">
        <v>0</v>
      </c>
      <c r="G275" s="12">
        <v>78</v>
      </c>
      <c r="H275" s="13">
        <f>ROUND(ROUND(F275,2)*ROUND(G275,3),2)</f>
        <v>0</v>
      </c>
    </row>
    <row r="276" spans="1:8">
      <c r="E276" s="5" t="s">
        <v>47</v>
      </c>
      <c r="F276" s="5"/>
      <c r="G276" s="5"/>
      <c r="H276" s="14">
        <f>SUM(H274:H275)</f>
        <v>0</v>
      </c>
    </row>
    <row r="278" spans="1:8">
      <c r="C278" s="5" t="s">
        <v>7</v>
      </c>
      <c r="D278" s="7" t="s">
        <v>8</v>
      </c>
      <c r="E278" s="5" t="s">
        <v>9</v>
      </c>
    </row>
    <row r="279" spans="1:8">
      <c r="C279" s="5" t="s">
        <v>10</v>
      </c>
      <c r="D279" s="7" t="s">
        <v>404</v>
      </c>
      <c r="E279" s="5" t="s">
        <v>405</v>
      </c>
    </row>
    <row r="280" spans="1:8">
      <c r="C280" s="5" t="s">
        <v>221</v>
      </c>
      <c r="D280" s="7" t="s">
        <v>8</v>
      </c>
      <c r="E280" s="5" t="s">
        <v>406</v>
      </c>
    </row>
    <row r="282" spans="1:8" ht="33.75">
      <c r="A282" s="8" t="s">
        <v>407</v>
      </c>
      <c r="B282" s="9">
        <v>1</v>
      </c>
      <c r="C282" s="8" t="s">
        <v>408</v>
      </c>
      <c r="D282" s="8" t="s">
        <v>19</v>
      </c>
      <c r="E282" s="10" t="s">
        <v>409</v>
      </c>
      <c r="F282" s="11">
        <v>0</v>
      </c>
      <c r="G282" s="12">
        <v>2</v>
      </c>
      <c r="H282" s="13">
        <f>ROUND(ROUND(F282,2)*ROUND(G282,3),2)</f>
        <v>0</v>
      </c>
    </row>
    <row r="283" spans="1:8" ht="123.75">
      <c r="A283" s="8" t="s">
        <v>407</v>
      </c>
      <c r="B283" s="9">
        <v>2</v>
      </c>
      <c r="C283" s="8" t="s">
        <v>410</v>
      </c>
      <c r="D283" s="8" t="s">
        <v>19</v>
      </c>
      <c r="E283" s="10" t="s">
        <v>411</v>
      </c>
      <c r="F283" s="11">
        <v>0</v>
      </c>
      <c r="G283" s="12">
        <v>2</v>
      </c>
      <c r="H283" s="13">
        <f>ROUND(ROUND(F283,2)*ROUND(G283,3),2)</f>
        <v>0</v>
      </c>
    </row>
    <row r="284" spans="1:8" ht="45">
      <c r="A284" s="8" t="s">
        <v>407</v>
      </c>
      <c r="B284" s="9">
        <v>3</v>
      </c>
      <c r="C284" s="8" t="s">
        <v>412</v>
      </c>
      <c r="D284" s="8" t="s">
        <v>413</v>
      </c>
      <c r="E284" s="10" t="s">
        <v>414</v>
      </c>
      <c r="F284" s="11">
        <v>0</v>
      </c>
      <c r="G284" s="12">
        <v>8</v>
      </c>
      <c r="H284" s="13">
        <f>ROUND(ROUND(F284,2)*ROUND(G284,3),2)</f>
        <v>0</v>
      </c>
    </row>
    <row r="285" spans="1:8" ht="45">
      <c r="A285" s="8" t="s">
        <v>407</v>
      </c>
      <c r="B285" s="9">
        <v>4</v>
      </c>
      <c r="C285" s="8" t="s">
        <v>415</v>
      </c>
      <c r="D285" s="8" t="s">
        <v>413</v>
      </c>
      <c r="E285" s="10" t="s">
        <v>416</v>
      </c>
      <c r="F285" s="11">
        <v>0</v>
      </c>
      <c r="G285" s="12">
        <v>34</v>
      </c>
      <c r="H285" s="13">
        <f>ROUND(ROUND(F285,2)*ROUND(G285,3),2)</f>
        <v>0</v>
      </c>
    </row>
    <row r="286" spans="1:8" ht="45">
      <c r="A286" s="8" t="s">
        <v>407</v>
      </c>
      <c r="B286" s="9">
        <v>5</v>
      </c>
      <c r="C286" s="8" t="s">
        <v>417</v>
      </c>
      <c r="D286" s="8" t="s">
        <v>413</v>
      </c>
      <c r="E286" s="10" t="s">
        <v>418</v>
      </c>
      <c r="F286" s="11">
        <v>0</v>
      </c>
      <c r="G286" s="12">
        <v>24</v>
      </c>
      <c r="H286" s="13">
        <f>ROUND(ROUND(F286,2)*ROUND(G286,3),2)</f>
        <v>0</v>
      </c>
    </row>
    <row r="287" spans="1:8" ht="56.25">
      <c r="A287" s="8" t="s">
        <v>407</v>
      </c>
      <c r="B287" s="9">
        <v>6</v>
      </c>
      <c r="C287" s="8" t="s">
        <v>419</v>
      </c>
      <c r="D287" s="8" t="s">
        <v>413</v>
      </c>
      <c r="E287" s="10" t="s">
        <v>420</v>
      </c>
      <c r="F287" s="11">
        <v>0</v>
      </c>
      <c r="G287" s="12">
        <v>8</v>
      </c>
      <c r="H287" s="13">
        <f>ROUND(ROUND(F287,2)*ROUND(G287,3),2)</f>
        <v>0</v>
      </c>
    </row>
    <row r="288" spans="1:8" ht="56.25">
      <c r="A288" s="8" t="s">
        <v>407</v>
      </c>
      <c r="B288" s="9">
        <v>7</v>
      </c>
      <c r="C288" s="8" t="s">
        <v>355</v>
      </c>
      <c r="D288" s="8" t="s">
        <v>98</v>
      </c>
      <c r="E288" s="10" t="s">
        <v>356</v>
      </c>
      <c r="F288" s="11">
        <v>0</v>
      </c>
      <c r="G288" s="12">
        <v>34</v>
      </c>
      <c r="H288" s="13">
        <f>ROUND(ROUND(F288,2)*ROUND(G288,3),2)</f>
        <v>0</v>
      </c>
    </row>
    <row r="289" spans="1:8" ht="56.25">
      <c r="A289" s="8" t="s">
        <v>407</v>
      </c>
      <c r="B289" s="9">
        <v>8</v>
      </c>
      <c r="C289" s="8" t="s">
        <v>357</v>
      </c>
      <c r="D289" s="8" t="s">
        <v>98</v>
      </c>
      <c r="E289" s="10" t="s">
        <v>358</v>
      </c>
      <c r="F289" s="11">
        <v>0</v>
      </c>
      <c r="G289" s="12">
        <v>24</v>
      </c>
      <c r="H289" s="13">
        <f>ROUND(ROUND(F289,2)*ROUND(G289,3),2)</f>
        <v>0</v>
      </c>
    </row>
    <row r="290" spans="1:8" ht="22.5">
      <c r="A290" s="8" t="s">
        <v>407</v>
      </c>
      <c r="B290" s="9">
        <v>9</v>
      </c>
      <c r="C290" s="8" t="s">
        <v>421</v>
      </c>
      <c r="D290" s="8" t="s">
        <v>237</v>
      </c>
      <c r="E290" s="10" t="s">
        <v>422</v>
      </c>
      <c r="F290" s="11">
        <v>0</v>
      </c>
      <c r="G290" s="12">
        <v>2</v>
      </c>
      <c r="H290" s="13">
        <f>ROUND(ROUND(F290,2)*ROUND(G290,3),2)</f>
        <v>0</v>
      </c>
    </row>
    <row r="291" spans="1:8" ht="22.5">
      <c r="A291" s="8" t="s">
        <v>407</v>
      </c>
      <c r="B291" s="9">
        <v>10</v>
      </c>
      <c r="C291" s="8" t="s">
        <v>423</v>
      </c>
      <c r="D291" s="8" t="s">
        <v>237</v>
      </c>
      <c r="E291" s="10" t="s">
        <v>424</v>
      </c>
      <c r="F291" s="11">
        <v>0</v>
      </c>
      <c r="G291" s="12">
        <v>6</v>
      </c>
      <c r="H291" s="13">
        <f>ROUND(ROUND(F291,2)*ROUND(G291,3),2)</f>
        <v>0</v>
      </c>
    </row>
    <row r="292" spans="1:8">
      <c r="A292" s="8" t="s">
        <v>407</v>
      </c>
      <c r="B292" s="9">
        <v>11</v>
      </c>
      <c r="C292" s="8" t="s">
        <v>425</v>
      </c>
      <c r="D292" s="8" t="s">
        <v>426</v>
      </c>
      <c r="E292" s="10" t="s">
        <v>427</v>
      </c>
      <c r="F292" s="11">
        <v>0</v>
      </c>
      <c r="G292" s="12">
        <v>23</v>
      </c>
      <c r="H292" s="13">
        <f>ROUND(ROUND(F292,2)*ROUND(G292,3),2)</f>
        <v>0</v>
      </c>
    </row>
    <row r="293" spans="1:8">
      <c r="E293" s="5" t="s">
        <v>47</v>
      </c>
      <c r="F293" s="5"/>
      <c r="G293" s="5"/>
      <c r="H293" s="14">
        <f>SUM(H282:H292)</f>
        <v>0</v>
      </c>
    </row>
    <row r="295" spans="1:8">
      <c r="C295" s="5" t="s">
        <v>7</v>
      </c>
      <c r="D295" s="7" t="s">
        <v>8</v>
      </c>
      <c r="E295" s="5" t="s">
        <v>9</v>
      </c>
    </row>
    <row r="296" spans="1:8">
      <c r="C296" s="5" t="s">
        <v>10</v>
      </c>
      <c r="D296" s="7" t="s">
        <v>428</v>
      </c>
      <c r="E296" s="5" t="s">
        <v>429</v>
      </c>
    </row>
    <row r="297" spans="1:8">
      <c r="C297" s="5" t="s">
        <v>221</v>
      </c>
      <c r="D297" s="7" t="s">
        <v>8</v>
      </c>
      <c r="E297" s="5" t="s">
        <v>430</v>
      </c>
    </row>
    <row r="299" spans="1:8" ht="45">
      <c r="A299" s="8" t="s">
        <v>431</v>
      </c>
      <c r="B299" s="9">
        <v>1</v>
      </c>
      <c r="C299" s="8" t="s">
        <v>432</v>
      </c>
      <c r="D299" s="8" t="s">
        <v>19</v>
      </c>
      <c r="E299" s="10" t="s">
        <v>433</v>
      </c>
      <c r="F299" s="11">
        <v>0</v>
      </c>
      <c r="G299" s="12">
        <v>18</v>
      </c>
      <c r="H299" s="13">
        <f>ROUND(ROUND(F299,2)*ROUND(G299,3),2)</f>
        <v>0</v>
      </c>
    </row>
    <row r="300" spans="1:8" ht="45">
      <c r="A300" s="8" t="s">
        <v>431</v>
      </c>
      <c r="B300" s="9">
        <v>2</v>
      </c>
      <c r="C300" s="8" t="s">
        <v>434</v>
      </c>
      <c r="D300" s="8" t="s">
        <v>19</v>
      </c>
      <c r="E300" s="10" t="s">
        <v>435</v>
      </c>
      <c r="F300" s="11">
        <v>0</v>
      </c>
      <c r="G300" s="12">
        <v>2</v>
      </c>
      <c r="H300" s="13">
        <f>ROUND(ROUND(F300,2)*ROUND(G300,3),2)</f>
        <v>0</v>
      </c>
    </row>
    <row r="301" spans="1:8" ht="45">
      <c r="A301" s="8" t="s">
        <v>431</v>
      </c>
      <c r="B301" s="9">
        <v>3</v>
      </c>
      <c r="C301" s="8" t="s">
        <v>436</v>
      </c>
      <c r="D301" s="8" t="s">
        <v>19</v>
      </c>
      <c r="E301" s="10" t="s">
        <v>437</v>
      </c>
      <c r="F301" s="11">
        <v>0</v>
      </c>
      <c r="G301" s="12">
        <v>1</v>
      </c>
      <c r="H301" s="13">
        <f>ROUND(ROUND(F301,2)*ROUND(G301,3),2)</f>
        <v>0</v>
      </c>
    </row>
    <row r="302" spans="1:8" ht="22.5">
      <c r="A302" s="8" t="s">
        <v>431</v>
      </c>
      <c r="B302" s="9">
        <v>4</v>
      </c>
      <c r="C302" s="8" t="s">
        <v>438</v>
      </c>
      <c r="D302" s="8" t="s">
        <v>98</v>
      </c>
      <c r="E302" s="10" t="s">
        <v>439</v>
      </c>
      <c r="F302" s="11">
        <v>0</v>
      </c>
      <c r="G302" s="12">
        <v>120</v>
      </c>
      <c r="H302" s="13">
        <f>ROUND(ROUND(F302,2)*ROUND(G302,3),2)</f>
        <v>0</v>
      </c>
    </row>
    <row r="303" spans="1:8" ht="22.5">
      <c r="A303" s="8" t="s">
        <v>431</v>
      </c>
      <c r="B303" s="9">
        <v>5</v>
      </c>
      <c r="C303" s="8" t="s">
        <v>440</v>
      </c>
      <c r="D303" s="8" t="s">
        <v>19</v>
      </c>
      <c r="E303" s="10" t="s">
        <v>441</v>
      </c>
      <c r="F303" s="11">
        <v>0</v>
      </c>
      <c r="G303" s="12">
        <v>18</v>
      </c>
      <c r="H303" s="13">
        <f>ROUND(ROUND(F303,2)*ROUND(G303,3),2)</f>
        <v>0</v>
      </c>
    </row>
    <row r="304" spans="1:8">
      <c r="E304" s="5" t="s">
        <v>47</v>
      </c>
      <c r="F304" s="5"/>
      <c r="G304" s="5"/>
      <c r="H304" s="14">
        <f>SUM(H299:H303)</f>
        <v>0</v>
      </c>
    </row>
    <row r="306" spans="1:8">
      <c r="C306" s="5" t="s">
        <v>7</v>
      </c>
      <c r="D306" s="7" t="s">
        <v>8</v>
      </c>
      <c r="E306" s="5" t="s">
        <v>9</v>
      </c>
    </row>
    <row r="307" spans="1:8">
      <c r="C307" s="5" t="s">
        <v>10</v>
      </c>
      <c r="D307" s="7" t="s">
        <v>428</v>
      </c>
      <c r="E307" s="5" t="s">
        <v>429</v>
      </c>
    </row>
    <row r="308" spans="1:8">
      <c r="C308" s="5" t="s">
        <v>221</v>
      </c>
      <c r="D308" s="7" t="s">
        <v>48</v>
      </c>
      <c r="E308" s="5" t="s">
        <v>442</v>
      </c>
    </row>
    <row r="310" spans="1:8" ht="45">
      <c r="A310" s="8" t="s">
        <v>443</v>
      </c>
      <c r="B310" s="9">
        <v>1</v>
      </c>
      <c r="C310" s="8" t="s">
        <v>444</v>
      </c>
      <c r="D310" s="8" t="s">
        <v>19</v>
      </c>
      <c r="E310" s="10" t="s">
        <v>445</v>
      </c>
      <c r="F310" s="11">
        <v>0</v>
      </c>
      <c r="G310" s="12">
        <v>2</v>
      </c>
      <c r="H310" s="13">
        <f>ROUND(ROUND(F310,2)*ROUND(G310,3),2)</f>
        <v>0</v>
      </c>
    </row>
    <row r="311" spans="1:8" ht="56.25">
      <c r="A311" s="8" t="s">
        <v>443</v>
      </c>
      <c r="B311" s="9">
        <v>2</v>
      </c>
      <c r="C311" s="8" t="s">
        <v>446</v>
      </c>
      <c r="D311" s="8" t="s">
        <v>19</v>
      </c>
      <c r="E311" s="10" t="s">
        <v>447</v>
      </c>
      <c r="F311" s="11">
        <v>0</v>
      </c>
      <c r="G311" s="12">
        <v>2</v>
      </c>
      <c r="H311" s="13">
        <f>ROUND(ROUND(F311,2)*ROUND(G311,3),2)</f>
        <v>0</v>
      </c>
    </row>
    <row r="312" spans="1:8" ht="45">
      <c r="A312" s="8" t="s">
        <v>443</v>
      </c>
      <c r="B312" s="9">
        <v>3</v>
      </c>
      <c r="C312" s="8" t="s">
        <v>448</v>
      </c>
      <c r="D312" s="8" t="s">
        <v>98</v>
      </c>
      <c r="E312" s="10" t="s">
        <v>449</v>
      </c>
      <c r="F312" s="11">
        <v>0</v>
      </c>
      <c r="G312" s="12">
        <v>8</v>
      </c>
      <c r="H312" s="13">
        <f>ROUND(ROUND(F312,2)*ROUND(G312,3),2)</f>
        <v>0</v>
      </c>
    </row>
    <row r="313" spans="1:8" ht="33.75">
      <c r="A313" s="8" t="s">
        <v>443</v>
      </c>
      <c r="B313" s="9">
        <v>4</v>
      </c>
      <c r="C313" s="8" t="s">
        <v>450</v>
      </c>
      <c r="D313" s="8" t="s">
        <v>98</v>
      </c>
      <c r="E313" s="10" t="s">
        <v>451</v>
      </c>
      <c r="F313" s="11">
        <v>0</v>
      </c>
      <c r="G313" s="12">
        <v>8</v>
      </c>
      <c r="H313" s="13">
        <f>ROUND(ROUND(F313,2)*ROUND(G313,3),2)</f>
        <v>0</v>
      </c>
    </row>
    <row r="314" spans="1:8" ht="22.5">
      <c r="A314" s="8" t="s">
        <v>443</v>
      </c>
      <c r="B314" s="9">
        <v>5</v>
      </c>
      <c r="C314" s="8" t="s">
        <v>452</v>
      </c>
      <c r="D314" s="8" t="s">
        <v>19</v>
      </c>
      <c r="E314" s="10" t="s">
        <v>453</v>
      </c>
      <c r="F314" s="11">
        <v>0</v>
      </c>
      <c r="G314" s="12">
        <v>3</v>
      </c>
      <c r="H314" s="13">
        <f>ROUND(ROUND(F314,2)*ROUND(G314,3),2)</f>
        <v>0</v>
      </c>
    </row>
    <row r="315" spans="1:8" ht="22.5">
      <c r="A315" s="8" t="s">
        <v>443</v>
      </c>
      <c r="B315" s="9">
        <v>6</v>
      </c>
      <c r="C315" s="8" t="s">
        <v>454</v>
      </c>
      <c r="D315" s="8" t="s">
        <v>19</v>
      </c>
      <c r="E315" s="10" t="s">
        <v>455</v>
      </c>
      <c r="F315" s="11">
        <v>0</v>
      </c>
      <c r="G315" s="12">
        <v>2</v>
      </c>
      <c r="H315" s="13">
        <f>ROUND(ROUND(F315,2)*ROUND(G315,3),2)</f>
        <v>0</v>
      </c>
    </row>
    <row r="316" spans="1:8" ht="45">
      <c r="A316" s="8" t="s">
        <v>443</v>
      </c>
      <c r="B316" s="9">
        <v>7</v>
      </c>
      <c r="C316" s="8" t="s">
        <v>456</v>
      </c>
      <c r="D316" s="8" t="s">
        <v>19</v>
      </c>
      <c r="E316" s="10" t="s">
        <v>457</v>
      </c>
      <c r="F316" s="11">
        <v>0</v>
      </c>
      <c r="G316" s="12">
        <v>9</v>
      </c>
      <c r="H316" s="13">
        <f>ROUND(ROUND(F316,2)*ROUND(G316,3),2)</f>
        <v>0</v>
      </c>
    </row>
    <row r="317" spans="1:8">
      <c r="E317" s="5" t="s">
        <v>47</v>
      </c>
      <c r="F317" s="5"/>
      <c r="G317" s="5"/>
      <c r="H317" s="14">
        <f>SUM(H310:H316)</f>
        <v>0</v>
      </c>
    </row>
    <row r="319" spans="1:8">
      <c r="C319" s="5" t="s">
        <v>7</v>
      </c>
      <c r="D319" s="7" t="s">
        <v>8</v>
      </c>
      <c r="E319" s="5" t="s">
        <v>9</v>
      </c>
    </row>
    <row r="320" spans="1:8">
      <c r="C320" s="5" t="s">
        <v>10</v>
      </c>
      <c r="D320" s="7" t="s">
        <v>428</v>
      </c>
      <c r="E320" s="5" t="s">
        <v>429</v>
      </c>
    </row>
    <row r="321" spans="1:8">
      <c r="C321" s="5" t="s">
        <v>221</v>
      </c>
      <c r="D321" s="7" t="s">
        <v>65</v>
      </c>
      <c r="E321" s="5" t="s">
        <v>307</v>
      </c>
    </row>
    <row r="323" spans="1:8" ht="33.75">
      <c r="A323" s="8" t="s">
        <v>458</v>
      </c>
      <c r="B323" s="9">
        <v>1</v>
      </c>
      <c r="C323" s="8" t="s">
        <v>459</v>
      </c>
      <c r="D323" s="8" t="s">
        <v>19</v>
      </c>
      <c r="E323" s="10" t="s">
        <v>460</v>
      </c>
      <c r="F323" s="11">
        <v>0</v>
      </c>
      <c r="G323" s="12">
        <v>12</v>
      </c>
      <c r="H323" s="13">
        <f>ROUND(ROUND(F323,2)*ROUND(G323,3),2)</f>
        <v>0</v>
      </c>
    </row>
    <row r="324" spans="1:8" ht="45">
      <c r="A324" s="8" t="s">
        <v>458</v>
      </c>
      <c r="B324" s="9">
        <v>2</v>
      </c>
      <c r="C324" s="8" t="s">
        <v>461</v>
      </c>
      <c r="D324" s="8" t="s">
        <v>19</v>
      </c>
      <c r="E324" s="10" t="s">
        <v>462</v>
      </c>
      <c r="F324" s="11">
        <v>0</v>
      </c>
      <c r="G324" s="12">
        <v>4</v>
      </c>
      <c r="H324" s="13">
        <f>ROUND(ROUND(F324,2)*ROUND(G324,3),2)</f>
        <v>0</v>
      </c>
    </row>
    <row r="325" spans="1:8">
      <c r="E325" s="5" t="s">
        <v>47</v>
      </c>
      <c r="F325" s="5"/>
      <c r="G325" s="5"/>
      <c r="H325" s="14">
        <f>SUM(H323:H324)</f>
        <v>0</v>
      </c>
    </row>
    <row r="327" spans="1:8">
      <c r="C327" s="5" t="s">
        <v>7</v>
      </c>
      <c r="D327" s="7" t="s">
        <v>8</v>
      </c>
      <c r="E327" s="5" t="s">
        <v>9</v>
      </c>
    </row>
    <row r="328" spans="1:8">
      <c r="C328" s="5" t="s">
        <v>10</v>
      </c>
      <c r="D328" s="7" t="s">
        <v>463</v>
      </c>
      <c r="E328" s="5" t="s">
        <v>464</v>
      </c>
    </row>
    <row r="329" spans="1:8">
      <c r="C329" s="5" t="s">
        <v>221</v>
      </c>
      <c r="D329" s="7" t="s">
        <v>8</v>
      </c>
      <c r="E329" s="5" t="s">
        <v>465</v>
      </c>
    </row>
    <row r="331" spans="1:8" ht="33.75">
      <c r="A331" s="8" t="s">
        <v>466</v>
      </c>
      <c r="B331" s="9">
        <v>1</v>
      </c>
      <c r="C331" s="8" t="s">
        <v>467</v>
      </c>
      <c r="D331" s="8" t="s">
        <v>19</v>
      </c>
      <c r="E331" s="10" t="s">
        <v>468</v>
      </c>
      <c r="F331" s="11">
        <v>0</v>
      </c>
      <c r="G331" s="12">
        <v>1</v>
      </c>
      <c r="H331" s="13">
        <f>ROUND(ROUND(F331,2)*ROUND(G331,3),2)</f>
        <v>0</v>
      </c>
    </row>
    <row r="332" spans="1:8" ht="22.5">
      <c r="A332" s="8" t="s">
        <v>466</v>
      </c>
      <c r="B332" s="9">
        <v>2</v>
      </c>
      <c r="C332" s="8" t="s">
        <v>245</v>
      </c>
      <c r="D332" s="8" t="s">
        <v>98</v>
      </c>
      <c r="E332" s="10" t="s">
        <v>246</v>
      </c>
      <c r="F332" s="11">
        <v>0</v>
      </c>
      <c r="G332" s="12">
        <v>40</v>
      </c>
      <c r="H332" s="13">
        <f>ROUND(ROUND(F332,2)*ROUND(G332,3),2)</f>
        <v>0</v>
      </c>
    </row>
    <row r="333" spans="1:8" ht="67.5">
      <c r="A333" s="8" t="s">
        <v>466</v>
      </c>
      <c r="B333" s="9">
        <v>3</v>
      </c>
      <c r="C333" s="8" t="s">
        <v>469</v>
      </c>
      <c r="D333" s="8" t="s">
        <v>98</v>
      </c>
      <c r="E333" s="10" t="s">
        <v>470</v>
      </c>
      <c r="F333" s="11">
        <v>0</v>
      </c>
      <c r="G333" s="12">
        <v>2590</v>
      </c>
      <c r="H333" s="13">
        <f>ROUND(ROUND(F333,2)*ROUND(G333,3),2)</f>
        <v>0</v>
      </c>
    </row>
    <row r="334" spans="1:8" ht="33.75">
      <c r="A334" s="8" t="s">
        <v>466</v>
      </c>
      <c r="B334" s="9">
        <v>4</v>
      </c>
      <c r="C334" s="8" t="s">
        <v>471</v>
      </c>
      <c r="D334" s="8" t="s">
        <v>19</v>
      </c>
      <c r="E334" s="10" t="s">
        <v>472</v>
      </c>
      <c r="F334" s="11">
        <v>0</v>
      </c>
      <c r="G334" s="12">
        <v>83</v>
      </c>
      <c r="H334" s="13">
        <f>ROUND(ROUND(F334,2)*ROUND(G334,3),2)</f>
        <v>0</v>
      </c>
    </row>
    <row r="335" spans="1:8">
      <c r="A335" s="8" t="s">
        <v>466</v>
      </c>
      <c r="B335" s="9">
        <v>5</v>
      </c>
      <c r="C335" s="8" t="s">
        <v>305</v>
      </c>
      <c r="D335" s="8" t="s">
        <v>19</v>
      </c>
      <c r="E335" s="10" t="s">
        <v>306</v>
      </c>
      <c r="F335" s="11">
        <v>0</v>
      </c>
      <c r="G335" s="12">
        <v>42</v>
      </c>
      <c r="H335" s="13">
        <f>ROUND(ROUND(F335,2)*ROUND(G335,3),2)</f>
        <v>0</v>
      </c>
    </row>
    <row r="336" spans="1:8" ht="22.5">
      <c r="A336" s="8" t="s">
        <v>466</v>
      </c>
      <c r="B336" s="9">
        <v>6</v>
      </c>
      <c r="C336" s="8" t="s">
        <v>303</v>
      </c>
      <c r="D336" s="8" t="s">
        <v>19</v>
      </c>
      <c r="E336" s="10" t="s">
        <v>304</v>
      </c>
      <c r="F336" s="11">
        <v>0</v>
      </c>
      <c r="G336" s="12">
        <v>42</v>
      </c>
      <c r="H336" s="13">
        <f>ROUND(ROUND(F336,2)*ROUND(G336,3),2)</f>
        <v>0</v>
      </c>
    </row>
    <row r="337" spans="1:8" ht="45">
      <c r="A337" s="8" t="s">
        <v>466</v>
      </c>
      <c r="B337" s="9">
        <v>7</v>
      </c>
      <c r="C337" s="8" t="s">
        <v>473</v>
      </c>
      <c r="D337" s="8" t="s">
        <v>19</v>
      </c>
      <c r="E337" s="10" t="s">
        <v>474</v>
      </c>
      <c r="F337" s="11">
        <v>0</v>
      </c>
      <c r="G337" s="12">
        <v>83</v>
      </c>
      <c r="H337" s="13">
        <f>ROUND(ROUND(F337,2)*ROUND(G337,3),2)</f>
        <v>0</v>
      </c>
    </row>
    <row r="338" spans="1:8" ht="33.75">
      <c r="A338" s="8" t="s">
        <v>466</v>
      </c>
      <c r="B338" s="9">
        <v>8</v>
      </c>
      <c r="C338" s="8" t="s">
        <v>475</v>
      </c>
      <c r="D338" s="8" t="s">
        <v>19</v>
      </c>
      <c r="E338" s="10" t="s">
        <v>476</v>
      </c>
      <c r="F338" s="11">
        <v>0</v>
      </c>
      <c r="G338" s="12">
        <v>4</v>
      </c>
      <c r="H338" s="13">
        <f>ROUND(ROUND(F338,2)*ROUND(G338,3),2)</f>
        <v>0</v>
      </c>
    </row>
    <row r="339" spans="1:8" ht="45">
      <c r="A339" s="8" t="s">
        <v>466</v>
      </c>
      <c r="B339" s="9">
        <v>9</v>
      </c>
      <c r="C339" s="8" t="s">
        <v>477</v>
      </c>
      <c r="D339" s="8" t="s">
        <v>19</v>
      </c>
      <c r="E339" s="10" t="s">
        <v>478</v>
      </c>
      <c r="F339" s="11">
        <v>0</v>
      </c>
      <c r="G339" s="12">
        <v>1</v>
      </c>
      <c r="H339" s="13">
        <f>ROUND(ROUND(F339,2)*ROUND(G339,3),2)</f>
        <v>0</v>
      </c>
    </row>
    <row r="340" spans="1:8" ht="33.75">
      <c r="A340" s="8" t="s">
        <v>466</v>
      </c>
      <c r="B340" s="9">
        <v>10</v>
      </c>
      <c r="C340" s="8" t="s">
        <v>479</v>
      </c>
      <c r="D340" s="8" t="s">
        <v>19</v>
      </c>
      <c r="E340" s="10" t="s">
        <v>480</v>
      </c>
      <c r="F340" s="11">
        <v>0</v>
      </c>
      <c r="G340" s="12">
        <v>3</v>
      </c>
      <c r="H340" s="13">
        <f>ROUND(ROUND(F340,2)*ROUND(G340,3),2)</f>
        <v>0</v>
      </c>
    </row>
    <row r="341" spans="1:8">
      <c r="E341" s="5" t="s">
        <v>47</v>
      </c>
      <c r="F341" s="5"/>
      <c r="G341" s="5"/>
      <c r="H341" s="14">
        <f>SUM(H331:H340)</f>
        <v>0</v>
      </c>
    </row>
    <row r="343" spans="1:8">
      <c r="C343" s="5" t="s">
        <v>7</v>
      </c>
      <c r="D343" s="7" t="s">
        <v>8</v>
      </c>
      <c r="E343" s="5" t="s">
        <v>9</v>
      </c>
    </row>
    <row r="344" spans="1:8">
      <c r="C344" s="5" t="s">
        <v>10</v>
      </c>
      <c r="D344" s="7" t="s">
        <v>463</v>
      </c>
      <c r="E344" s="5" t="s">
        <v>464</v>
      </c>
    </row>
    <row r="345" spans="1:8">
      <c r="C345" s="5" t="s">
        <v>221</v>
      </c>
      <c r="D345" s="7" t="s">
        <v>48</v>
      </c>
      <c r="E345" s="5" t="s">
        <v>481</v>
      </c>
    </row>
    <row r="347" spans="1:8" ht="67.5">
      <c r="A347" s="8" t="s">
        <v>482</v>
      </c>
      <c r="B347" s="9">
        <v>1</v>
      </c>
      <c r="C347" s="8" t="s">
        <v>483</v>
      </c>
      <c r="D347" s="8" t="s">
        <v>19</v>
      </c>
      <c r="E347" s="10" t="s">
        <v>484</v>
      </c>
      <c r="F347" s="11">
        <v>0</v>
      </c>
      <c r="G347" s="12">
        <v>9</v>
      </c>
      <c r="H347" s="13">
        <f>ROUND(ROUND(F347,2)*ROUND(G347,3),2)</f>
        <v>0</v>
      </c>
    </row>
    <row r="348" spans="1:8" ht="33.75">
      <c r="A348" s="8" t="s">
        <v>482</v>
      </c>
      <c r="B348" s="9">
        <v>2</v>
      </c>
      <c r="C348" s="8" t="s">
        <v>485</v>
      </c>
      <c r="D348" s="8" t="s">
        <v>19</v>
      </c>
      <c r="E348" s="10" t="s">
        <v>486</v>
      </c>
      <c r="F348" s="11">
        <v>0</v>
      </c>
      <c r="G348" s="12">
        <v>1</v>
      </c>
      <c r="H348" s="13">
        <f>ROUND(ROUND(F348,2)*ROUND(G348,3),2)</f>
        <v>0</v>
      </c>
    </row>
    <row r="349" spans="1:8">
      <c r="A349" s="8" t="s">
        <v>482</v>
      </c>
      <c r="B349" s="9">
        <v>3</v>
      </c>
      <c r="C349" s="8" t="s">
        <v>487</v>
      </c>
      <c r="D349" s="8" t="s">
        <v>19</v>
      </c>
      <c r="E349" s="10" t="s">
        <v>488</v>
      </c>
      <c r="F349" s="11">
        <v>0</v>
      </c>
      <c r="G349" s="12">
        <v>1</v>
      </c>
      <c r="H349" s="13">
        <f>ROUND(ROUND(F349,2)*ROUND(G349,3),2)</f>
        <v>0</v>
      </c>
    </row>
    <row r="350" spans="1:8" ht="45">
      <c r="A350" s="8" t="s">
        <v>482</v>
      </c>
      <c r="B350" s="9">
        <v>4</v>
      </c>
      <c r="C350" s="8" t="s">
        <v>489</v>
      </c>
      <c r="D350" s="8" t="s">
        <v>19</v>
      </c>
      <c r="E350" s="10" t="s">
        <v>490</v>
      </c>
      <c r="F350" s="11">
        <v>0</v>
      </c>
      <c r="G350" s="12">
        <v>1</v>
      </c>
      <c r="H350" s="13">
        <f>ROUND(ROUND(F350,2)*ROUND(G350,3),2)</f>
        <v>0</v>
      </c>
    </row>
    <row r="351" spans="1:8" ht="33.75">
      <c r="A351" s="8" t="s">
        <v>482</v>
      </c>
      <c r="B351" s="9">
        <v>5</v>
      </c>
      <c r="C351" s="8" t="s">
        <v>491</v>
      </c>
      <c r="D351" s="8" t="s">
        <v>19</v>
      </c>
      <c r="E351" s="10" t="s">
        <v>492</v>
      </c>
      <c r="F351" s="11">
        <v>0</v>
      </c>
      <c r="G351" s="12">
        <v>1</v>
      </c>
      <c r="H351" s="13">
        <f>ROUND(ROUND(F351,2)*ROUND(G351,3),2)</f>
        <v>0</v>
      </c>
    </row>
    <row r="352" spans="1:8" ht="22.5">
      <c r="A352" s="8" t="s">
        <v>482</v>
      </c>
      <c r="B352" s="9">
        <v>6</v>
      </c>
      <c r="C352" s="8" t="s">
        <v>493</v>
      </c>
      <c r="D352" s="8" t="s">
        <v>19</v>
      </c>
      <c r="E352" s="10" t="s">
        <v>494</v>
      </c>
      <c r="F352" s="11">
        <v>0</v>
      </c>
      <c r="G352" s="12">
        <v>1</v>
      </c>
      <c r="H352" s="13">
        <f>ROUND(ROUND(F352,2)*ROUND(G352,3),2)</f>
        <v>0</v>
      </c>
    </row>
    <row r="353" spans="1:8">
      <c r="E353" s="5" t="s">
        <v>47</v>
      </c>
      <c r="F353" s="5"/>
      <c r="G353" s="5"/>
      <c r="H353" s="14">
        <f>SUM(H347:H352)</f>
        <v>0</v>
      </c>
    </row>
    <row r="355" spans="1:8">
      <c r="C355" s="5" t="s">
        <v>7</v>
      </c>
      <c r="D355" s="7" t="s">
        <v>8</v>
      </c>
      <c r="E355" s="5" t="s">
        <v>9</v>
      </c>
    </row>
    <row r="356" spans="1:8">
      <c r="C356" s="5" t="s">
        <v>10</v>
      </c>
      <c r="D356" s="7" t="s">
        <v>495</v>
      </c>
      <c r="E356" s="5" t="s">
        <v>496</v>
      </c>
    </row>
    <row r="358" spans="1:8" ht="56.25">
      <c r="A358" s="8" t="s">
        <v>497</v>
      </c>
      <c r="B358" s="9">
        <v>1</v>
      </c>
      <c r="C358" s="8" t="s">
        <v>498</v>
      </c>
      <c r="D358" s="8" t="s">
        <v>19</v>
      </c>
      <c r="E358" s="10" t="s">
        <v>499</v>
      </c>
      <c r="F358" s="11">
        <v>0</v>
      </c>
      <c r="G358" s="12">
        <v>1</v>
      </c>
      <c r="H358" s="13">
        <f>ROUND(ROUND(F358,2)*ROUND(G358,3),2)</f>
        <v>0</v>
      </c>
    </row>
    <row r="359" spans="1:8">
      <c r="E359" s="5" t="s">
        <v>47</v>
      </c>
      <c r="F359" s="5"/>
      <c r="G359" s="5"/>
      <c r="H359" s="14">
        <f>SUM(H358:H358)</f>
        <v>0</v>
      </c>
    </row>
    <row r="361" spans="1:8">
      <c r="C361" s="5" t="s">
        <v>7</v>
      </c>
      <c r="D361" s="7" t="s">
        <v>8</v>
      </c>
      <c r="E361" s="5" t="s">
        <v>9</v>
      </c>
    </row>
    <row r="362" spans="1:8">
      <c r="C362" s="5" t="s">
        <v>10</v>
      </c>
      <c r="D362" s="7" t="s">
        <v>500</v>
      </c>
      <c r="E362" s="5" t="s">
        <v>501</v>
      </c>
    </row>
    <row r="364" spans="1:8">
      <c r="A364" s="8" t="s">
        <v>502</v>
      </c>
      <c r="B364" s="9">
        <v>1</v>
      </c>
      <c r="C364" s="8" t="s">
        <v>503</v>
      </c>
      <c r="D364" s="8" t="s">
        <v>19</v>
      </c>
      <c r="E364" s="10" t="s">
        <v>504</v>
      </c>
      <c r="F364" s="11">
        <v>0</v>
      </c>
      <c r="G364" s="12">
        <v>1</v>
      </c>
      <c r="H364" s="13">
        <f>ROUND(ROUND(F364,2)*ROUND(G364,3),2)</f>
        <v>0</v>
      </c>
    </row>
    <row r="365" spans="1:8">
      <c r="E365" s="5" t="s">
        <v>47</v>
      </c>
      <c r="F365" s="5"/>
      <c r="G365" s="5"/>
      <c r="H365" s="14">
        <f>SUM(H364:H364)</f>
        <v>0</v>
      </c>
    </row>
    <row r="367" spans="1:8">
      <c r="C367" s="5" t="s">
        <v>7</v>
      </c>
      <c r="D367" s="7" t="s">
        <v>8</v>
      </c>
      <c r="E367" s="5" t="s">
        <v>9</v>
      </c>
    </row>
    <row r="368" spans="1:8">
      <c r="C368" s="5" t="s">
        <v>10</v>
      </c>
      <c r="D368" s="7" t="s">
        <v>505</v>
      </c>
      <c r="E368" s="5" t="s">
        <v>506</v>
      </c>
    </row>
    <row r="370" spans="1:8" ht="33.75">
      <c r="A370" s="8" t="s">
        <v>507</v>
      </c>
      <c r="B370" s="9">
        <v>1</v>
      </c>
      <c r="C370" s="8" t="s">
        <v>508</v>
      </c>
      <c r="D370" s="8" t="s">
        <v>63</v>
      </c>
      <c r="E370" s="10" t="s">
        <v>509</v>
      </c>
      <c r="F370" s="11">
        <v>0</v>
      </c>
      <c r="G370" s="12">
        <v>175.11199999999999</v>
      </c>
      <c r="H370" s="13">
        <f>ROUND(ROUND(F370,2)*ROUND(G370,3),2)</f>
        <v>0</v>
      </c>
    </row>
    <row r="371" spans="1:8" ht="45">
      <c r="A371" s="8" t="s">
        <v>507</v>
      </c>
      <c r="B371" s="9">
        <v>2</v>
      </c>
      <c r="C371" s="8" t="s">
        <v>510</v>
      </c>
      <c r="D371" s="8" t="s">
        <v>63</v>
      </c>
      <c r="E371" s="10" t="s">
        <v>511</v>
      </c>
      <c r="F371" s="11">
        <v>0</v>
      </c>
      <c r="G371" s="12">
        <v>175.11199999999999</v>
      </c>
      <c r="H371" s="13">
        <f>ROUND(ROUND(F371,2)*ROUND(G371,3),2)</f>
        <v>0</v>
      </c>
    </row>
    <row r="372" spans="1:8">
      <c r="E372" s="5" t="s">
        <v>47</v>
      </c>
      <c r="F372" s="5"/>
      <c r="G372" s="5"/>
      <c r="H372" s="14">
        <f>SUM(H370:H371)</f>
        <v>0</v>
      </c>
    </row>
    <row r="374" spans="1:8">
      <c r="C374" s="5" t="s">
        <v>7</v>
      </c>
      <c r="D374" s="7" t="s">
        <v>8</v>
      </c>
      <c r="E374" s="5" t="s">
        <v>9</v>
      </c>
    </row>
    <row r="375" spans="1:8">
      <c r="C375" s="5" t="s">
        <v>10</v>
      </c>
      <c r="D375" s="7" t="s">
        <v>512</v>
      </c>
      <c r="E375" s="5" t="s">
        <v>307</v>
      </c>
    </row>
    <row r="377" spans="1:8" ht="33.75">
      <c r="A377" s="8" t="s">
        <v>513</v>
      </c>
      <c r="B377" s="9">
        <v>1</v>
      </c>
      <c r="C377" s="8" t="s">
        <v>514</v>
      </c>
      <c r="D377" s="8" t="s">
        <v>19</v>
      </c>
      <c r="E377" s="10" t="s">
        <v>515</v>
      </c>
      <c r="F377" s="11">
        <v>0</v>
      </c>
      <c r="G377" s="12">
        <v>1</v>
      </c>
      <c r="H377" s="13">
        <f>ROUND(ROUND(F377,2)*ROUND(G377,3),2)</f>
        <v>0</v>
      </c>
    </row>
    <row r="378" spans="1:8">
      <c r="E378" s="5" t="s">
        <v>47</v>
      </c>
      <c r="F378" s="5"/>
      <c r="G378" s="5"/>
      <c r="H378" s="14">
        <f>SUM(H377:H377)</f>
        <v>0</v>
      </c>
    </row>
  </sheetData>
  <sheetProtection sheet="1" objects="1" scenarios="1" formatColumns="0" formatRows="0"/>
  <mergeCells count="5">
    <mergeCell ref="E1:H1"/>
    <mergeCell ref="E2:H2"/>
    <mergeCell ref="E3:H3"/>
    <mergeCell ref="E4:H4"/>
    <mergeCell ref="C6:H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dc:creator>
  <cp:lastModifiedBy>eva</cp:lastModifiedBy>
  <dcterms:created xsi:type="dcterms:W3CDTF">2016-02-02T12:28:05Z</dcterms:created>
  <dcterms:modified xsi:type="dcterms:W3CDTF">2016-02-02T12:28:59Z</dcterms:modified>
</cp:coreProperties>
</file>